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表紙" sheetId="1" r:id="rId1"/>
    <sheet name="PBS0001" sheetId="2" r:id="rId2"/>
    <sheet name="PBS0002" sheetId="3" r:id="rId3"/>
    <sheet name="PBS0101" sheetId="4" r:id="rId4"/>
    <sheet name="PBS0102" sheetId="5" r:id="rId5"/>
    <sheet name="PBS0103" sheetId="6" r:id="rId6"/>
    <sheet name="PBS0104" sheetId="7" r:id="rId7"/>
    <sheet name="PBS0105" sheetId="8" r:id="rId8"/>
    <sheet name="PBS0106" sheetId="9" r:id="rId9"/>
    <sheet name="PBS0107" sheetId="10" r:id="rId10"/>
    <sheet name="PBS0108" sheetId="11" r:id="rId11"/>
    <sheet name="PBS0109" sheetId="12" r:id="rId12"/>
  </sheets>
  <definedNames>
    <definedName name="_xlnm.Print_Area" localSheetId="1">'PBS0001'!$A:$M</definedName>
    <definedName name="_xlnm.Print_Area" localSheetId="2">'PBS0002'!$A:$M</definedName>
    <definedName name="_xlnm.Print_Titles" localSheetId="1">'PBS0001'!$1:$11</definedName>
    <definedName name="_xlnm.Print_Titles" localSheetId="2">'PBS0002'!$1:$7</definedName>
    <definedName name="_xlnm.Print_Titles" localSheetId="3">'PBS0101'!$1:$8</definedName>
    <definedName name="_xlnm.Print_Titles" localSheetId="4">'PBS0102'!$1:$8</definedName>
    <definedName name="_xlnm.Print_Titles" localSheetId="5">'PBS0103'!$1:$8</definedName>
    <definedName name="_xlnm.Print_Titles" localSheetId="6">'PBS0104'!$1:$8</definedName>
    <definedName name="_xlnm.Print_Titles" localSheetId="7">'PBS0105'!$1:$8</definedName>
    <definedName name="_xlnm.Print_Titles" localSheetId="8">'PBS0106'!$1:$8</definedName>
    <definedName name="_xlnm.Print_Titles" localSheetId="9">'PBS0107'!$1:$8</definedName>
    <definedName name="_xlnm.Print_Titles" localSheetId="10">'PBS0108'!$1:$8</definedName>
  </definedNames>
  <calcPr fullCalcOnLoad="1"/>
</workbook>
</file>

<file path=xl/sharedStrings.xml><?xml version="1.0" encoding="utf-8"?>
<sst xmlns="http://schemas.openxmlformats.org/spreadsheetml/2006/main" count="2481" uniqueCount="442">
  <si>
    <t>BISリスクアセット表</t>
  </si>
  <si>
    <t>№</t>
  </si>
  <si>
    <t>帳票ID_リンク用</t>
  </si>
  <si>
    <t>帳票ID</t>
  </si>
  <si>
    <t>帳票名称</t>
  </si>
  <si>
    <t>サポート帳票</t>
  </si>
  <si>
    <t>内訳帳票ID_リンク用</t>
  </si>
  <si>
    <t>内訳帳票ID</t>
  </si>
  <si>
    <t>内訳帳票名称</t>
  </si>
  <si>
    <t>PBS0001</t>
  </si>
  <si>
    <t>○</t>
  </si>
  <si>
    <t>PBS0101</t>
  </si>
  <si>
    <t>BIS勘定残高内訳表</t>
  </si>
  <si>
    <t>PBS0002</t>
  </si>
  <si>
    <t>BISオフバランスリスクアセット表</t>
  </si>
  <si>
    <t>PBS0102</t>
  </si>
  <si>
    <t>BIS株式残高内訳表</t>
  </si>
  <si>
    <t>PBS0103</t>
  </si>
  <si>
    <t>BISFOF残高内訳表</t>
  </si>
  <si>
    <t>PBS0104</t>
  </si>
  <si>
    <t>BIS債券残高内訳表</t>
  </si>
  <si>
    <t>PBS0105</t>
  </si>
  <si>
    <t>BIS短期残高内訳表</t>
  </si>
  <si>
    <t>PBS0106</t>
  </si>
  <si>
    <t>BIS委託証拠金残高内訳表</t>
  </si>
  <si>
    <t>PBS0107</t>
  </si>
  <si>
    <t>BIS信用取引残高内訳表</t>
  </si>
  <si>
    <t>PBS0108</t>
  </si>
  <si>
    <t>BIS先物残高内訳表</t>
  </si>
  <si>
    <t>PBS0109</t>
  </si>
  <si>
    <t>BIS外貨先物残高内訳表</t>
  </si>
  <si>
    <t>投資信託資産構成内容</t>
  </si>
  <si>
    <t>ファンドコード</t>
  </si>
  <si>
    <t>ファンド名称</t>
  </si>
  <si>
    <t>当初設定日</t>
  </si>
  <si>
    <t>基準価額</t>
  </si>
  <si>
    <t>純資産総額</t>
  </si>
  <si>
    <t>受益権口数</t>
  </si>
  <si>
    <t>表記投資信託の資産構成内容は次の通りです。</t>
  </si>
  <si>
    <t>資産科目</t>
  </si>
  <si>
    <t>ﾘｽｸｳｪｲﾄ</t>
  </si>
  <si>
    <t>金額</t>
  </si>
  <si>
    <t>ﾘｽｸｱｾｯﾄ</t>
  </si>
  <si>
    <t>金額比率</t>
  </si>
  <si>
    <t>（％）</t>
  </si>
  <si>
    <t>(円)</t>
  </si>
  <si>
    <t>合　　計</t>
  </si>
  <si>
    <t>金融機関等への出資に係る資産構成内容は次の通りです。</t>
  </si>
  <si>
    <t>金融機関等出資計</t>
  </si>
  <si>
    <t>普通株式</t>
  </si>
  <si>
    <t>優先株</t>
  </si>
  <si>
    <t>その他（劣後債等）</t>
  </si>
  <si>
    <t>(別紙）</t>
  </si>
  <si>
    <t>ﾌｧﾝﾄﾞｺｰﾄﾞ</t>
  </si>
  <si>
    <t>ﾌｧﾝﾄﾞ名</t>
  </si>
  <si>
    <t>オフ・バランス取引等項目信用リスク・アセット残高内訳表</t>
  </si>
  <si>
    <t>項目</t>
  </si>
  <si>
    <t>想定元本額</t>
  </si>
  <si>
    <t>与信相当額</t>
  </si>
  <si>
    <t>純資産比率</t>
  </si>
  <si>
    <t>番号</t>
  </si>
  <si>
    <t>（円）</t>
  </si>
  <si>
    <t>受託銀行コード</t>
  </si>
  <si>
    <t>受託銀行名称</t>
  </si>
  <si>
    <t>基準日</t>
  </si>
  <si>
    <t>ファンド情報</t>
  </si>
  <si>
    <t>ファミリーファンド情報</t>
  </si>
  <si>
    <t>勘定科目情報</t>
  </si>
  <si>
    <t>残高情報</t>
  </si>
  <si>
    <t>BIS情報</t>
  </si>
  <si>
    <t>ファンド
コード</t>
  </si>
  <si>
    <t>受託
銀行
コード</t>
  </si>
  <si>
    <t>マザーファンド
コード</t>
  </si>
  <si>
    <t>マザーファンド名称</t>
  </si>
  <si>
    <t>みなす評価額
（円）</t>
  </si>
  <si>
    <t>純資産総額
（円）</t>
  </si>
  <si>
    <t>マザー保有口数</t>
  </si>
  <si>
    <t>マザー残存口数</t>
  </si>
  <si>
    <t>按分比率
（口数比）</t>
  </si>
  <si>
    <t>勘定
科目
コード</t>
  </si>
  <si>
    <t>勘定科目名称
大分類</t>
  </si>
  <si>
    <t>勘定科目名称
小分類</t>
  </si>
  <si>
    <t>通貨
コード</t>
  </si>
  <si>
    <t>ISO
通貨
コード</t>
  </si>
  <si>
    <t>為替
レート</t>
  </si>
  <si>
    <t>邦貨金額
（円）</t>
  </si>
  <si>
    <t>資産
科目
コード</t>
  </si>
  <si>
    <t>資産科目分類</t>
  </si>
  <si>
    <t>帳票に
表示/
非表示</t>
  </si>
  <si>
    <t>受託銀行
個別リスク
ウェイト
（％）</t>
  </si>
  <si>
    <t>勘定科目
個別リスク
ウェイト
（％）</t>
  </si>
  <si>
    <t>資産科目
リスク
ウェイト
（％）</t>
  </si>
  <si>
    <t>符号</t>
  </si>
  <si>
    <t>計算後邦貨金額
（円）</t>
  </si>
  <si>
    <t>採用リスクウェイト名称</t>
  </si>
  <si>
    <t>採用
リスク
ウェイト
（％）</t>
  </si>
  <si>
    <t>リスクアセット金額
（円）</t>
  </si>
  <si>
    <t>CCP用
リスクウェイト
（％）</t>
  </si>
  <si>
    <t>CCP用
リスクアセット金額
（円）</t>
  </si>
  <si>
    <t>銘柄情報</t>
  </si>
  <si>
    <t>銘柄コード</t>
  </si>
  <si>
    <t>銘柄名称</t>
  </si>
  <si>
    <t>投資タイプ名称</t>
  </si>
  <si>
    <t>株式
銘柄
コード</t>
  </si>
  <si>
    <t>新旧
区分</t>
  </si>
  <si>
    <t>ＴＩＣＫＥＲＳＹＭＢＯＬ</t>
  </si>
  <si>
    <t>GDBコード</t>
  </si>
  <si>
    <t>外部
接続用
銘柄コード
区分１</t>
  </si>
  <si>
    <t>外部接続用銘柄コード１</t>
  </si>
  <si>
    <t>外部
接続用
銘柄コード
区分２</t>
  </si>
  <si>
    <t>外部接続用銘柄コード２</t>
  </si>
  <si>
    <t>格付
(R&amp;I)</t>
  </si>
  <si>
    <t>格付
(JCR)</t>
  </si>
  <si>
    <t>格付
(Moody's)</t>
  </si>
  <si>
    <t>格付
(S&amp;P)</t>
  </si>
  <si>
    <t>格付
(Fitch)</t>
  </si>
  <si>
    <t>業種コード</t>
  </si>
  <si>
    <t>業種名称</t>
  </si>
  <si>
    <t>出資区分</t>
  </si>
  <si>
    <t>備考</t>
  </si>
  <si>
    <t>数量</t>
  </si>
  <si>
    <t>簿価金額</t>
  </si>
  <si>
    <t>評価単価</t>
  </si>
  <si>
    <t>評価金額</t>
  </si>
  <si>
    <t>未収配当金額</t>
  </si>
  <si>
    <t>邦貨評価金額
（円）</t>
  </si>
  <si>
    <t>邦貨未収配当金額
（円）</t>
  </si>
  <si>
    <t>格付
対応表
コード</t>
  </si>
  <si>
    <t>格付対応表名称</t>
  </si>
  <si>
    <t>銘柄個別
リスク
ウェイト
（％）</t>
  </si>
  <si>
    <t>格付
ﾘｽｸｳｪｲﾄ
(R&amp;I)
（％）</t>
  </si>
  <si>
    <r>
      <t>格付
ﾘｽｸｳｪｲﾄ
(</t>
    </r>
    <r>
      <rPr>
        <sz val="11"/>
        <rFont val="ＭＳ Ｐゴシック"/>
        <family val="3"/>
      </rPr>
      <t>JCR</t>
    </r>
    <r>
      <rPr>
        <sz val="11"/>
        <rFont val="ＭＳ Ｐゴシック"/>
        <family val="3"/>
      </rPr>
      <t>)
（％）</t>
    </r>
  </si>
  <si>
    <r>
      <t>格付
ﾘｽｸｳｪｲﾄ
(</t>
    </r>
    <r>
      <rPr>
        <sz val="11"/>
        <rFont val="ＭＳ Ｐゴシック"/>
        <family val="3"/>
      </rPr>
      <t>Moody's</t>
    </r>
    <r>
      <rPr>
        <sz val="11"/>
        <rFont val="ＭＳ Ｐゴシック"/>
        <family val="3"/>
      </rPr>
      <t>)
（％）</t>
    </r>
  </si>
  <si>
    <r>
      <t>格付
ﾘｽｸｳｪｲﾄ
(</t>
    </r>
    <r>
      <rPr>
        <sz val="11"/>
        <rFont val="ＭＳ Ｐゴシック"/>
        <family val="3"/>
      </rPr>
      <t>S&amp;P</t>
    </r>
    <r>
      <rPr>
        <sz val="11"/>
        <rFont val="ＭＳ Ｐゴシック"/>
        <family val="3"/>
      </rPr>
      <t>)
（％）</t>
    </r>
  </si>
  <si>
    <r>
      <t>格付
ﾘｽｸｳｪｲﾄ
(</t>
    </r>
    <r>
      <rPr>
        <sz val="11"/>
        <rFont val="ＭＳ Ｐゴシック"/>
        <family val="3"/>
      </rPr>
      <t>Fitch</t>
    </r>
    <r>
      <rPr>
        <sz val="11"/>
        <rFont val="ＭＳ Ｐゴシック"/>
        <family val="3"/>
      </rPr>
      <t>)
（％）</t>
    </r>
  </si>
  <si>
    <t>FOF
銘柄
コード</t>
  </si>
  <si>
    <t>FOF
勘定
区分</t>
  </si>
  <si>
    <t>CUSIP</t>
  </si>
  <si>
    <t>ISINコード</t>
  </si>
  <si>
    <t>口数</t>
  </si>
  <si>
    <t>債券
銘柄
コード</t>
  </si>
  <si>
    <t>邦債
外債
区分</t>
  </si>
  <si>
    <t>債券
種別</t>
  </si>
  <si>
    <t>債券種別名称</t>
  </si>
  <si>
    <t>発行日</t>
  </si>
  <si>
    <t>償還日</t>
  </si>
  <si>
    <t>利割
区分</t>
  </si>
  <si>
    <t>未収
利息
計上
区分</t>
  </si>
  <si>
    <t>買入日</t>
  </si>
  <si>
    <t>指定
No</t>
  </si>
  <si>
    <t>現先
ID</t>
  </si>
  <si>
    <t>ブローカー
コード</t>
  </si>
  <si>
    <t>ブローカー名称</t>
  </si>
  <si>
    <t>額面</t>
  </si>
  <si>
    <t>既計上未収利息残高</t>
  </si>
  <si>
    <t>前払費用</t>
  </si>
  <si>
    <t>邦貨未収利息
（円）</t>
  </si>
  <si>
    <t>邦貨前払費用
（円）</t>
  </si>
  <si>
    <t>ブローカー
個別リスク
ウェイト
（％）</t>
  </si>
  <si>
    <t>その他商品
個別リスク
ウェイト
（％）</t>
  </si>
  <si>
    <t>銘柄略称</t>
  </si>
  <si>
    <t>短期銘柄
コード</t>
  </si>
  <si>
    <t>約定日</t>
  </si>
  <si>
    <t>満期日</t>
  </si>
  <si>
    <t>発行
銀行
コード</t>
  </si>
  <si>
    <t>発行銀行名称</t>
  </si>
  <si>
    <t>短資
会社
コード</t>
  </si>
  <si>
    <t>短資会社名称</t>
  </si>
  <si>
    <t>証券
会社
コード</t>
  </si>
  <si>
    <t>証券会社名称</t>
  </si>
  <si>
    <t>銀行
コード</t>
  </si>
  <si>
    <t>銀行名称</t>
  </si>
  <si>
    <t>簿価単価</t>
  </si>
  <si>
    <t>未収利息残高</t>
  </si>
  <si>
    <t>証拠金
銘柄
コード</t>
  </si>
  <si>
    <t>指図日</t>
  </si>
  <si>
    <t>口座</t>
  </si>
  <si>
    <t>証券会社コード</t>
  </si>
  <si>
    <t>差入金額</t>
  </si>
  <si>
    <t>掛目</t>
  </si>
  <si>
    <t>当日評価単価</t>
  </si>
  <si>
    <t>当日評価金額</t>
  </si>
  <si>
    <r>
      <t>I</t>
    </r>
    <r>
      <rPr>
        <sz val="11"/>
        <rFont val="ＭＳ Ｐゴシック"/>
        <family val="3"/>
      </rPr>
      <t xml:space="preserve">SO
</t>
    </r>
    <r>
      <rPr>
        <sz val="11"/>
        <rFont val="ＭＳ Ｐゴシック"/>
        <family val="3"/>
      </rPr>
      <t>通貨
コード</t>
    </r>
  </si>
  <si>
    <t>建玉日</t>
  </si>
  <si>
    <t>建玉
区分</t>
  </si>
  <si>
    <t>原始簿価単価</t>
  </si>
  <si>
    <t>原始簿価金額</t>
  </si>
  <si>
    <r>
      <t xml:space="preserve"> </t>
    </r>
    <r>
      <rPr>
        <sz val="11"/>
        <rFont val="ＭＳ Ｐゴシック"/>
        <family val="3"/>
      </rPr>
      <t>BIS情報</t>
    </r>
  </si>
  <si>
    <t>先物
銘柄
コード</t>
  </si>
  <si>
    <t>商品区分名称</t>
  </si>
  <si>
    <t>限月</t>
  </si>
  <si>
    <t>倍数</t>
  </si>
  <si>
    <t>最終取引日</t>
  </si>
  <si>
    <t>金融機関等
出資比率
（％）</t>
  </si>
  <si>
    <t>行使価格</t>
  </si>
  <si>
    <t>評価損益</t>
  </si>
  <si>
    <t>邦貨原始簿価金額
（円）</t>
  </si>
  <si>
    <t>邦貨簿価金額
（円）</t>
  </si>
  <si>
    <t>邦貨評価損益
（円）</t>
  </si>
  <si>
    <t>按分後原始簿価金額
（円）</t>
  </si>
  <si>
    <t>按分後簿価金額
（円）</t>
  </si>
  <si>
    <t>按分後評価金額
（円）</t>
  </si>
  <si>
    <t>按分後評価損益
（円）</t>
  </si>
  <si>
    <t>想定元本</t>
  </si>
  <si>
    <t>再構築コスト
（円）</t>
  </si>
  <si>
    <t>残存
期間</t>
  </si>
  <si>
    <t>掛目
（％）</t>
  </si>
  <si>
    <t>与信相当額
（円）</t>
  </si>
  <si>
    <t>金融機関等
出資金額
（円）</t>
  </si>
  <si>
    <t>CCP用
掛目
(％)</t>
  </si>
  <si>
    <t>CCP用
与信相当額
（円）</t>
  </si>
  <si>
    <t>CCP集計
区分</t>
  </si>
  <si>
    <t>CVA集計
区分</t>
  </si>
  <si>
    <t>予約期日</t>
  </si>
  <si>
    <t>予約金額</t>
  </si>
  <si>
    <t>現金（除く差入担保・証拠金）</t>
  </si>
  <si>
    <t/>
  </si>
  <si>
    <t>我が国の中央政府及び中央銀行</t>
  </si>
  <si>
    <t>外国の中央政府及び中央銀行</t>
  </si>
  <si>
    <t>国際決済銀行等</t>
  </si>
  <si>
    <t>我が国の地方公共団体</t>
  </si>
  <si>
    <t>外国の中央政府等以外の公共部門</t>
  </si>
  <si>
    <t>国際開発銀行</t>
  </si>
  <si>
    <t>我が国の政府関係機関</t>
  </si>
  <si>
    <t>地方三公社</t>
  </si>
  <si>
    <t>金融機関及び証券会社</t>
  </si>
  <si>
    <t>上記を除く法人</t>
  </si>
  <si>
    <t>中小企業等及び個人</t>
  </si>
  <si>
    <t>抵当権付住宅ローン</t>
  </si>
  <si>
    <t>不動産取得等事業</t>
  </si>
  <si>
    <t>３カ月以上延滞債権等</t>
  </si>
  <si>
    <t>取立未済手形</t>
  </si>
  <si>
    <t>信用保証協会による保証付</t>
  </si>
  <si>
    <t>地方公共団体金融機構</t>
  </si>
  <si>
    <t>出資等</t>
  </si>
  <si>
    <t>上記以外</t>
  </si>
  <si>
    <t>証券化商品（オリジネーター以外）</t>
  </si>
  <si>
    <t>複数の資産を裏付とする資産のうち、個々の資産の把握が困難な部分の額</t>
  </si>
  <si>
    <t>清算機関</t>
  </si>
  <si>
    <t>未収入金</t>
  </si>
  <si>
    <t>株式ショートボジション（株価指数先物及び現物株式）</t>
  </si>
  <si>
    <t>_x0000_</t>
  </si>
  <si>
    <t>当資料は、バーゼル銀行監督委員会による自己資本比率規制に基づく自己資本比率の算出が必要となる受益者からの依頼に基づき作成したものであり、</t>
  </si>
  <si>
    <t>自己の責任において本件目的のために限って用いるものとし、これを他の目的のために利用し、又は第三者(監督官庁及び監査法人等を除く)へ開示、漏</t>
  </si>
  <si>
    <t>洩、伝達してはなりません。数値につきましては、上記の資産分類とリスクウエイトにより計算したものであり、告示等を参考にしていますが、必ずし</t>
  </si>
  <si>
    <t>も告示に基づくものではありません。現時点での弊社取扱において算出したものであり、将来にわたって保証されるものでもありません。当資料のデー</t>
  </si>
  <si>
    <t>タ算出に際しては細心の注意を払って作成しておりますが、その正確性、完全性を保証するものではなく、その使用により生じた結果については、当社</t>
  </si>
  <si>
    <t>は責任を負うものではなく、当資料の情報を使用する際はご自身でリスクアセット分類を確認することを強くお奨めします。</t>
  </si>
  <si>
    <t>※1 ダブルギアリング対象金融機関区分に関しては日本標準産業分類を基に分類しております。</t>
  </si>
  <si>
    <t>※2 オフ・バランス取引等項目信用リスク・アセット残高内訳表のCVAリスク相当額については、簡便的リスク測定方式を用いて集計しております。</t>
  </si>
  <si>
    <t>日興アセットマネジメント株式会社</t>
  </si>
  <si>
    <t>113476</t>
  </si>
  <si>
    <t>上場インデックスファンドＦＴＳＥ日本グリーンチップ３５</t>
  </si>
  <si>
    <t>任意の時期に無条件で取消可能又は自動的に取消可能なコミットメント</t>
  </si>
  <si>
    <t>原契約期間が１年以下のコミットメント</t>
  </si>
  <si>
    <t>短期の貿易関連偶発債務</t>
  </si>
  <si>
    <t>特定の取引に係る偶発債務</t>
  </si>
  <si>
    <t>（うち経過措置を適用する元本補てん信託契約）</t>
  </si>
  <si>
    <t>ＮＩＦ又はＲＵＦ</t>
  </si>
  <si>
    <t>原契約期間が１年超のコミットメント</t>
  </si>
  <si>
    <t>信用供与に直接代替する偶発債務</t>
  </si>
  <si>
    <t>（うち借入金の保証）</t>
  </si>
  <si>
    <t>（うち有価証券の保証）</t>
  </si>
  <si>
    <t>（うち手形引受）</t>
  </si>
  <si>
    <t>（うちクレジット・デリバティブのプロテクション提供）</t>
  </si>
  <si>
    <t>有価証券の貸付、現金若しくは有価証券による担保の提供又は有価証券の買戻条件付売却、売戻条件付購入</t>
  </si>
  <si>
    <t>買戻条件付又は求償権付の資産売却</t>
  </si>
  <si>
    <t>先物資産購入、先渡預金、部分払込株式の購入又は部分払込債券の購入</t>
  </si>
  <si>
    <t>派生商品取引</t>
  </si>
  <si>
    <t>クレジット・デリバティブ取引</t>
  </si>
  <si>
    <t>長期決済期間取引</t>
  </si>
  <si>
    <t>未決済取引</t>
  </si>
  <si>
    <t>証券化エクスポージャーに係る適格流動性補完及び適格なサービス・キャッシュ・アドバンス</t>
  </si>
  <si>
    <t>上記以外のオフ・バランスの証券化エクスポージャー</t>
  </si>
  <si>
    <t>中央清算機関向けのエクスポージャー</t>
  </si>
  <si>
    <t>ＣＶＡリスク相当額を８％で除して得た額</t>
  </si>
  <si>
    <t>06</t>
  </si>
  <si>
    <t>三菱ＵＦＪ信託銀行株式会社</t>
  </si>
  <si>
    <t>103001</t>
  </si>
  <si>
    <t>コールローン</t>
  </si>
  <si>
    <t>（コールローン無条件物）</t>
  </si>
  <si>
    <t>000</t>
  </si>
  <si>
    <t>ｴﾝ</t>
  </si>
  <si>
    <t>5110</t>
  </si>
  <si>
    <t>表示</t>
  </si>
  <si>
    <t>+</t>
  </si>
  <si>
    <t>資産科目個別リスクウェイト</t>
  </si>
  <si>
    <t>2017/09/29</t>
  </si>
  <si>
    <t>10000003402</t>
  </si>
  <si>
    <t>東レ</t>
  </si>
  <si>
    <t>株式</t>
  </si>
  <si>
    <t>3402</t>
  </si>
  <si>
    <t>親株</t>
  </si>
  <si>
    <t>繊維製品</t>
  </si>
  <si>
    <t>5240</t>
  </si>
  <si>
    <t>銘柄個別リスクウェイト</t>
  </si>
  <si>
    <t>10000003407</t>
  </si>
  <si>
    <t>旭化成</t>
  </si>
  <si>
    <t>3407</t>
  </si>
  <si>
    <t>化学</t>
  </si>
  <si>
    <t>10000004004</t>
  </si>
  <si>
    <t>昭和電工</t>
  </si>
  <si>
    <t>4004</t>
  </si>
  <si>
    <t>10000004091</t>
  </si>
  <si>
    <t>大陽日酸</t>
  </si>
  <si>
    <t>4091</t>
  </si>
  <si>
    <t>10000004188</t>
  </si>
  <si>
    <t>三菱ケミカルホールディングス</t>
  </si>
  <si>
    <t>4188</t>
  </si>
  <si>
    <t>10000005019</t>
  </si>
  <si>
    <t>出光興産</t>
  </si>
  <si>
    <t>5019</t>
  </si>
  <si>
    <t>石油・石炭製品</t>
  </si>
  <si>
    <t>10000005233</t>
  </si>
  <si>
    <t>太平洋セメント</t>
  </si>
  <si>
    <t>5233</t>
  </si>
  <si>
    <t>ガラス・土石製品</t>
  </si>
  <si>
    <t>10000005333</t>
  </si>
  <si>
    <t>日本碍子</t>
  </si>
  <si>
    <t>5333</t>
  </si>
  <si>
    <t>10000005631</t>
  </si>
  <si>
    <t>日本製鋼所</t>
  </si>
  <si>
    <t>5631</t>
  </si>
  <si>
    <t>機械</t>
  </si>
  <si>
    <t>10000005714</t>
  </si>
  <si>
    <t>ＤＯＷＡホールディングス</t>
  </si>
  <si>
    <t>5714</t>
  </si>
  <si>
    <t>非鉄金属</t>
  </si>
  <si>
    <t>10000005801</t>
  </si>
  <si>
    <t>古河電気工業</t>
  </si>
  <si>
    <t>5801</t>
  </si>
  <si>
    <t>10000005802</t>
  </si>
  <si>
    <t>住友電気工業</t>
  </si>
  <si>
    <t>5802</t>
  </si>
  <si>
    <t>10000006361</t>
  </si>
  <si>
    <t>荏原製作所</t>
  </si>
  <si>
    <t>6361</t>
  </si>
  <si>
    <t>10000006370</t>
  </si>
  <si>
    <t>栗田工業</t>
  </si>
  <si>
    <t>6370</t>
  </si>
  <si>
    <t>10000006501</t>
  </si>
  <si>
    <t>日立製作所</t>
  </si>
  <si>
    <t>6501</t>
  </si>
  <si>
    <t>電気機器</t>
  </si>
  <si>
    <t>10000006502</t>
  </si>
  <si>
    <t>東芝</t>
  </si>
  <si>
    <t>6502</t>
  </si>
  <si>
    <t>10000006503</t>
  </si>
  <si>
    <t>三菱電機</t>
  </si>
  <si>
    <t>6503</t>
  </si>
  <si>
    <t>10000006645</t>
  </si>
  <si>
    <t>オムロン</t>
  </si>
  <si>
    <t>6645</t>
  </si>
  <si>
    <t>10000006741</t>
  </si>
  <si>
    <t>日本信号</t>
  </si>
  <si>
    <t>6741</t>
  </si>
  <si>
    <t>10000006752</t>
  </si>
  <si>
    <t>パナソニック</t>
  </si>
  <si>
    <t>6752</t>
  </si>
  <si>
    <t>10000006753</t>
  </si>
  <si>
    <t>シャープ</t>
  </si>
  <si>
    <t>6753</t>
  </si>
  <si>
    <t>10000006758</t>
  </si>
  <si>
    <t>ソニー</t>
  </si>
  <si>
    <t>6758</t>
  </si>
  <si>
    <t>10000006861</t>
  </si>
  <si>
    <t>キーエンス</t>
  </si>
  <si>
    <t>6861</t>
  </si>
  <si>
    <t>10000006902</t>
  </si>
  <si>
    <t>デンソー</t>
  </si>
  <si>
    <t>6902</t>
  </si>
  <si>
    <t>輸送用機器</t>
  </si>
  <si>
    <t>10000006923</t>
  </si>
  <si>
    <t>スタンレー電気</t>
  </si>
  <si>
    <t>6923</t>
  </si>
  <si>
    <t>10000006954</t>
  </si>
  <si>
    <t>ファナック</t>
  </si>
  <si>
    <t>6954</t>
  </si>
  <si>
    <t>10000006971</t>
  </si>
  <si>
    <t>京セラ</t>
  </si>
  <si>
    <t>6971</t>
  </si>
  <si>
    <t>10000006988</t>
  </si>
  <si>
    <t>日東電工</t>
  </si>
  <si>
    <t>6988</t>
  </si>
  <si>
    <t>10000007011</t>
  </si>
  <si>
    <t>三菱重工業</t>
  </si>
  <si>
    <t>7011</t>
  </si>
  <si>
    <t>10000007012</t>
  </si>
  <si>
    <t>川崎重工業</t>
  </si>
  <si>
    <t>7012</t>
  </si>
  <si>
    <t>10000007203</t>
  </si>
  <si>
    <t>トヨタ自動車</t>
  </si>
  <si>
    <t>7203</t>
  </si>
  <si>
    <t>10000007211</t>
  </si>
  <si>
    <t>三菱自動車工業</t>
  </si>
  <si>
    <t>7211</t>
  </si>
  <si>
    <t>10000007267</t>
  </si>
  <si>
    <t>本田技研工業</t>
  </si>
  <si>
    <t>7267</t>
  </si>
  <si>
    <t>10000007912</t>
  </si>
  <si>
    <t>大日本印刷</t>
  </si>
  <si>
    <t>7912</t>
  </si>
  <si>
    <t>その他製品</t>
  </si>
  <si>
    <t>10000009513</t>
  </si>
  <si>
    <t>電源開発</t>
  </si>
  <si>
    <t>9513</t>
  </si>
  <si>
    <t>電気・ガス業</t>
  </si>
  <si>
    <t>純資産比率
（％）</t>
  </si>
  <si>
    <t>3100</t>
  </si>
  <si>
    <t>金融機関以外</t>
  </si>
  <si>
    <t>3200</t>
  </si>
  <si>
    <t>3300</t>
  </si>
  <si>
    <t>3400</t>
  </si>
  <si>
    <t>3600</t>
  </si>
  <si>
    <t>3500</t>
  </si>
  <si>
    <t>3600</t>
  </si>
  <si>
    <t>3650</t>
  </si>
  <si>
    <t>3700</t>
  </si>
  <si>
    <t>3650</t>
  </si>
  <si>
    <t>3800</t>
  </si>
  <si>
    <t>4050</t>
  </si>
  <si>
    <t>ダブルギアリング対象金融機関区分</t>
  </si>
  <si>
    <t>出資形態</t>
  </si>
  <si>
    <t>ダブルギアリング対象金融機関区分に関しては日本標準産業分類を基に分類しております｡</t>
  </si>
  <si>
    <t>業種名に関しまして、国内株式については東証33業種名を、外国株式についてはGICS Industry Groupを表記しております。</t>
  </si>
  <si>
    <t>上場REITについては出資等のエクスポージャーとして取り扱っております。</t>
  </si>
  <si>
    <t>資産科目分類（BG列）：金融機関及び証券会社の格付情報については、</t>
  </si>
  <si>
    <t>リスクウェイト算出のため、発行体の設立国の格付を表示しております。</t>
  </si>
  <si>
    <t>出資形態</t>
  </si>
  <si>
    <t>証拠金にかかるリスクアセットは、PBS0101において通貨毎に集計して計算しております。</t>
  </si>
  <si>
    <t>当シートは国内証券会社の差入れ証拠金のみ列記しております。</t>
  </si>
  <si>
    <t>純資産比率</t>
  </si>
  <si>
    <t>オン・バランス取引等項目信用リスク・アセット残高内訳表</t>
  </si>
  <si>
    <t>再構築コスト</t>
  </si>
  <si>
    <t>（うち外国為替関連取引）</t>
  </si>
  <si>
    <t>（うち金利関連取引）</t>
  </si>
  <si>
    <t>（うち金関連取引）</t>
  </si>
  <si>
    <t>（うち株式関連取引）</t>
  </si>
  <si>
    <t>（うち貴金属（金を除く）関連取引）</t>
  </si>
  <si>
    <t>（うちその他コモディティ取引）</t>
  </si>
  <si>
    <t>合    計(中央清算機関を除く）</t>
  </si>
  <si>
    <t>合    計(中央清算機関を含む）</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</si>
</sst>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円&quot;"/>
    <numFmt numFmtId="177" formatCode="#,##0\ &quot;口&quot;"/>
    <numFmt numFmtId="178" formatCode="yyyy&quot;年&quot;m&quot;月&quot;d&quot;日&quot;&quot;現&quot;&quot;在&quot;"/>
    <numFmt numFmtId="179" formatCode="0.00_ "/>
    <numFmt numFmtId="180" formatCode="0_);[Red]\(0\)"/>
    <numFmt numFmtId="181" formatCode="yyyy&quot;年&quot;mm&quot;月&quot;dd&quot;日&quot;"/>
    <numFmt numFmtId="182" formatCode="#,##0.00000000_ "/>
    <numFmt numFmtId="183" formatCode="#,##0.000"/>
    <numFmt numFmtId="184" formatCode="0.00_);[Red]\(0.00\)"/>
    <numFmt numFmtId="185" formatCode="#,##0.0000"/>
    <numFmt numFmtId="186" formatCode="0.000_);[Red]\(0.000\)"/>
    <numFmt numFmtId="187" formatCode="&quot;¥&quot;#,##0.000_);[Red]\(&quot;¥&quot;#,##0.000\)"/>
    <numFmt numFmtId="188" formatCode="&quot;¥&quot;#,##0.0000_);[Red]\(&quot;¥&quot;#,##0.0000\)"/>
    <numFmt numFmtId="189" formatCode="#,##0.000_ "/>
    <numFmt numFmtId="190" formatCode="#,##0.00000000"/>
    <numFmt numFmtId="191" formatCode="&quot;¥&quot;#,##0.00000000_);[Red]\(&quot;¥&quot;#,##0.00000000\)"/>
    <numFmt numFmtId="192" formatCode="#,##0_ "/>
    <numFmt numFmtId="193" formatCode="#,##0.0000_);[Red]\(#,##0.0000\)"/>
    <numFmt numFmtId="194" formatCode="0_ "/>
    <numFmt numFmtId="195" formatCode="yyyy&quot;年&quot;\ m&quot;月&quot;\ d&quot;日&quot;"/>
    <numFmt numFmtId="196" formatCode="0.00_ ;[Red]\-0.00\ "/>
    <numFmt numFmtId="197" formatCode="0_ ;[Red]\-0\ "/>
    <numFmt numFmtId="198" formatCode="yyyy&quot;年&quot;m&quot;月&quot;d&quot;日&quot;&quot;現在&quot;"/>
  </numFmts>
  <fonts count="50">
    <font>
      <sz val="11"/>
      <name val="ＭＳ Ｐゴシック"/>
      <family val="3"/>
    </font>
    <font>
      <sz val="11"/>
      <color indexed="8"/>
      <name val="ＭＳ Ｐゴシック"/>
      <family val="3"/>
    </font>
    <font>
      <sz val="10"/>
      <name val="ＭＳ 明朝"/>
      <family val="1"/>
    </font>
    <font>
      <sz val="16"/>
      <name val="ＭＳ 明朝"/>
      <family val="1"/>
    </font>
    <font>
      <sz val="11"/>
      <name val="ＭＳ 明朝"/>
      <family val="1"/>
    </font>
    <font>
      <sz val="6"/>
      <name val="ＭＳ Ｐゴシック"/>
      <family val="3"/>
    </font>
    <font>
      <sz val="10"/>
      <name val="ＭＳ Ｐゴシック"/>
      <family val="3"/>
    </font>
    <font>
      <sz val="11"/>
      <color indexed="12"/>
      <name val="ＭＳ Ｐゴシック"/>
      <family val="3"/>
    </font>
    <font>
      <sz val="10"/>
      <color indexed="12"/>
      <name val="ＭＳ Ｐゴシック"/>
      <family val="3"/>
    </font>
    <font>
      <sz val="9"/>
      <name val="ＭＳ ゴシック"/>
      <family val="3"/>
    </font>
    <font>
      <b/>
      <sz val="16"/>
      <name val="ＭＳ ゴシック"/>
      <family val="3"/>
    </font>
    <font>
      <b/>
      <sz val="11"/>
      <name val="ＭＳ ゴシック"/>
      <family val="3"/>
    </font>
    <font>
      <u val="single"/>
      <sz val="9"/>
      <color indexed="12"/>
      <name val="ＭＳ ゴシック"/>
      <family val="3"/>
    </font>
    <font>
      <sz val="11"/>
      <name val="ＭＳ ゴシック"/>
      <family val="3"/>
    </font>
    <font>
      <sz val="12"/>
      <name val="ＭＳ 明朝"/>
      <family val="1"/>
    </font>
    <font>
      <sz val="9"/>
      <name val="ＭＳ 明朝"/>
      <family val="1"/>
    </font>
    <font>
      <sz val="9.5"/>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style="thin"/>
      <top style="thin"/>
      <bottom style="thin"/>
    </border>
    <border>
      <left style="double"/>
      <right style="thin"/>
      <top style="thin"/>
      <bottom style="thin"/>
    </border>
    <border>
      <left style="thin"/>
      <right/>
      <top style="thin"/>
      <bottom style="thin"/>
    </border>
    <border>
      <left style="thin"/>
      <right style="double"/>
      <top style="thin"/>
      <bottom style="thin"/>
    </border>
    <border>
      <left/>
      <right style="thin"/>
      <top style="thin"/>
      <bottom style="thin"/>
    </border>
    <border>
      <left style="thin"/>
      <right style="thin"/>
      <top style="thin"/>
      <bottom style="double"/>
    </border>
    <border>
      <left style="thin"/>
      <right style="thin"/>
      <top/>
      <bottom style="hair"/>
    </border>
    <border>
      <left style="thin"/>
      <right style="thin"/>
      <top style="hair"/>
      <bottom style="hair"/>
    </border>
    <border>
      <left style="thin"/>
      <right style="thin"/>
      <top style="hair"/>
      <bottom style="thin"/>
    </border>
    <border>
      <left style="thin"/>
      <right style="thin"/>
      <top style="dotted"/>
      <bottom style="dotted"/>
    </border>
    <border>
      <left style="thin"/>
      <right/>
      <top/>
      <bottom/>
    </border>
    <border>
      <left/>
      <right style="hair"/>
      <top style="thin"/>
      <bottom style="thin"/>
    </border>
    <border>
      <left style="hair"/>
      <right style="thin"/>
      <top style="thin"/>
      <bottom style="thin"/>
    </border>
    <border>
      <left/>
      <right/>
      <top/>
      <bottom style="thin"/>
    </border>
    <border>
      <left style="thin"/>
      <right style="thin"/>
      <top/>
      <bottom/>
    </border>
    <border>
      <left style="thin"/>
      <right style="thin"/>
      <top style="double"/>
      <bottom style="hair"/>
    </border>
    <border diagonalUp="1">
      <left style="thin"/>
      <right style="thin"/>
      <top style="thin"/>
      <bottom style="thin"/>
      <diagonal style="thin"/>
    </border>
    <border>
      <left style="thin"/>
      <right/>
      <top style="thin"/>
      <bottom style="dotted"/>
    </border>
    <border>
      <left style="thin"/>
      <right/>
      <top/>
      <bottom style="dotted"/>
    </border>
    <border>
      <left style="thin"/>
      <right style="thin"/>
      <top style="thin"/>
      <bottom style="hair"/>
    </border>
    <border>
      <left/>
      <right/>
      <top style="thin"/>
      <bottom style="thin"/>
    </border>
    <border>
      <left/>
      <right style="thin"/>
      <top/>
      <bottom style="thin"/>
    </border>
    <border>
      <left style="thin"/>
      <right/>
      <top/>
      <bottom style="thin"/>
    </border>
    <border>
      <left style="thin"/>
      <right style="thin"/>
      <top style="dotted"/>
      <bottom/>
    </border>
    <border>
      <left style="thin"/>
      <right style="thin"/>
      <top style="thin"/>
      <bottom style="dotted"/>
    </border>
    <border>
      <left style="thin"/>
      <right style="thin"/>
      <top/>
      <bottom style="dotted"/>
    </border>
    <border>
      <left style="thin"/>
      <right style="thin"/>
      <top style="hair"/>
      <bottom/>
    </border>
    <border diagonalUp="1">
      <left style="thin"/>
      <right/>
      <top style="thin"/>
      <bottom style="thin"/>
      <diagonal style="thin"/>
    </border>
    <border>
      <left style="thin"/>
      <right/>
      <top style="thin"/>
      <bottom/>
    </border>
    <border>
      <left/>
      <right/>
      <top style="thin"/>
      <bottom/>
    </border>
    <border>
      <left/>
      <right style="thin"/>
      <top style="thin"/>
      <bottom/>
    </border>
    <border>
      <left/>
      <right style="thin"/>
      <top/>
      <bottom/>
    </border>
    <border>
      <left/>
      <right/>
      <top/>
      <bottom style="dotted"/>
    </border>
    <border>
      <left/>
      <right style="hair"/>
      <top/>
      <bottom style="dotted"/>
    </border>
    <border>
      <left/>
      <right/>
      <top style="thin"/>
      <bottom style="dotted"/>
    </border>
    <border>
      <left/>
      <right style="hair"/>
      <top style="thin"/>
      <bottom style="dotted"/>
    </border>
    <border>
      <left/>
      <right style="hair"/>
      <top/>
      <bottom/>
    </border>
    <border>
      <left style="hair"/>
      <right/>
      <top style="thin"/>
      <bottom style="thin"/>
    </border>
    <border>
      <left style="thin"/>
      <right/>
      <top/>
      <bottom style="hair"/>
    </border>
    <border>
      <left/>
      <right/>
      <top/>
      <bottom style="hair"/>
    </border>
    <border>
      <left style="thin"/>
      <right/>
      <top style="thin"/>
      <bottom style="hair"/>
    </border>
    <border>
      <left/>
      <right/>
      <top style="thin"/>
      <bottom style="hair"/>
    </border>
    <border>
      <left style="double"/>
      <right/>
      <top style="thin"/>
      <bottom style="thin"/>
    </border>
    <border>
      <left/>
      <right style="double"/>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23">
    <xf numFmtId="0" fontId="0" fillId="0" borderId="0" xfId="0" applyAlignment="1">
      <alignment/>
    </xf>
    <xf numFmtId="0" fontId="2" fillId="0" borderId="0" xfId="0" applyFont="1" applyAlignment="1">
      <alignment/>
    </xf>
    <xf numFmtId="0" fontId="4" fillId="0" borderId="0" xfId="0" applyFont="1" applyAlignment="1">
      <alignment vertical="center"/>
    </xf>
    <xf numFmtId="0" fontId="2" fillId="0" borderId="10" xfId="0" applyFont="1" applyBorder="1" applyAlignment="1">
      <alignment horizontal="center" vertical="center"/>
    </xf>
    <xf numFmtId="0" fontId="2" fillId="0" borderId="0" xfId="0" applyNumberFormat="1" applyFont="1" applyAlignment="1">
      <alignment vertical="center"/>
    </xf>
    <xf numFmtId="0" fontId="2" fillId="0" borderId="11" xfId="0" applyFont="1" applyBorder="1" applyAlignment="1">
      <alignment horizontal="center" vertical="center"/>
    </xf>
    <xf numFmtId="0" fontId="2" fillId="0" borderId="0" xfId="0" applyNumberFormat="1" applyFont="1" applyAlignment="1">
      <alignment/>
    </xf>
    <xf numFmtId="184" fontId="2" fillId="0" borderId="12" xfId="0" applyNumberFormat="1" applyFont="1" applyBorder="1" applyAlignment="1">
      <alignment vertical="center"/>
    </xf>
    <xf numFmtId="179" fontId="2" fillId="0" borderId="12" xfId="0" applyNumberFormat="1" applyFont="1" applyBorder="1" applyAlignment="1">
      <alignment vertical="center"/>
    </xf>
    <xf numFmtId="0" fontId="0" fillId="0" borderId="0" xfId="0" applyFont="1" applyBorder="1" applyAlignment="1">
      <alignment vertical="center"/>
    </xf>
    <xf numFmtId="49" fontId="0" fillId="0" borderId="0" xfId="0" applyNumberFormat="1" applyFont="1" applyFill="1" applyBorder="1" applyAlignment="1">
      <alignment vertical="center"/>
    </xf>
    <xf numFmtId="0" fontId="0" fillId="0" borderId="0" xfId="0" applyFont="1" applyAlignment="1">
      <alignment/>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181" fontId="0" fillId="0" borderId="0" xfId="0" applyNumberFormat="1" applyFont="1" applyBorder="1" applyAlignment="1">
      <alignment horizontal="left" vertical="center"/>
    </xf>
    <xf numFmtId="0" fontId="6" fillId="0" borderId="0" xfId="0" applyFont="1" applyAlignment="1">
      <alignment vertical="center"/>
    </xf>
    <xf numFmtId="0" fontId="6" fillId="0" borderId="0" xfId="0" applyFont="1" applyAlignment="1">
      <alignment horizontal="center" vertical="center"/>
    </xf>
    <xf numFmtId="0" fontId="0" fillId="33"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2" xfId="0" applyFont="1" applyFill="1" applyBorder="1" applyAlignment="1">
      <alignment horizontal="center" vertical="center"/>
    </xf>
    <xf numFmtId="0" fontId="0" fillId="35" borderId="12" xfId="0" applyFont="1" applyFill="1" applyBorder="1" applyAlignment="1">
      <alignment horizontal="center" vertical="center" wrapText="1"/>
    </xf>
    <xf numFmtId="0" fontId="0" fillId="35" borderId="14" xfId="0" applyFont="1" applyFill="1" applyBorder="1" applyAlignment="1">
      <alignment horizontal="center" vertical="center" wrapText="1"/>
    </xf>
    <xf numFmtId="0" fontId="0" fillId="36" borderId="13" xfId="0" applyFont="1" applyFill="1" applyBorder="1" applyAlignment="1">
      <alignment horizontal="center" vertical="center" wrapText="1"/>
    </xf>
    <xf numFmtId="0" fontId="0" fillId="36" borderId="12" xfId="0" applyFont="1" applyFill="1" applyBorder="1" applyAlignment="1">
      <alignment horizontal="center" vertical="center" wrapText="1"/>
    </xf>
    <xf numFmtId="0" fontId="0" fillId="36" borderId="15"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7" borderId="13" xfId="0" applyFont="1" applyFill="1" applyBorder="1" applyAlignment="1">
      <alignment horizontal="center" vertical="center" wrapText="1"/>
    </xf>
    <xf numFmtId="0" fontId="0" fillId="37" borderId="12" xfId="0" applyFont="1" applyFill="1" applyBorder="1" applyAlignment="1">
      <alignment horizontal="center" vertical="center" wrapText="1"/>
    </xf>
    <xf numFmtId="0" fontId="6" fillId="0" borderId="0" xfId="0" applyFont="1" applyAlignment="1">
      <alignment/>
    </xf>
    <xf numFmtId="49" fontId="6" fillId="0" borderId="0" xfId="0" applyNumberFormat="1" applyFont="1" applyAlignment="1">
      <alignment vertical="top"/>
    </xf>
    <xf numFmtId="49" fontId="6" fillId="0" borderId="0" xfId="0" applyNumberFormat="1" applyFont="1" applyAlignment="1">
      <alignment vertical="top" wrapText="1"/>
    </xf>
    <xf numFmtId="14" fontId="6" fillId="0" borderId="0" xfId="0" applyNumberFormat="1" applyFont="1" applyAlignment="1">
      <alignment vertical="top"/>
    </xf>
    <xf numFmtId="6" fontId="6" fillId="0" borderId="0" xfId="0" applyNumberFormat="1" applyFont="1" applyAlignment="1">
      <alignment vertical="top"/>
    </xf>
    <xf numFmtId="186" fontId="6" fillId="0" borderId="0" xfId="0" applyNumberFormat="1" applyFont="1" applyAlignment="1">
      <alignment vertical="top"/>
    </xf>
    <xf numFmtId="49" fontId="0" fillId="0" borderId="0" xfId="0" applyNumberFormat="1" applyAlignment="1">
      <alignment vertical="top"/>
    </xf>
    <xf numFmtId="49" fontId="0" fillId="0" borderId="0" xfId="0" applyNumberFormat="1" applyAlignment="1">
      <alignment vertical="top" wrapText="1"/>
    </xf>
    <xf numFmtId="187" fontId="6" fillId="0" borderId="0" xfId="0" applyNumberFormat="1" applyFont="1" applyAlignment="1">
      <alignment vertical="top"/>
    </xf>
    <xf numFmtId="188" fontId="6" fillId="0" borderId="0" xfId="0" applyNumberFormat="1" applyFont="1" applyAlignment="1">
      <alignment vertical="top"/>
    </xf>
    <xf numFmtId="180" fontId="6" fillId="0" borderId="0" xfId="0" applyNumberFormat="1" applyFont="1" applyAlignment="1">
      <alignment vertical="top"/>
    </xf>
    <xf numFmtId="184" fontId="6" fillId="0" borderId="0" xfId="0" applyNumberFormat="1" applyFont="1" applyAlignment="1">
      <alignment vertical="top"/>
    </xf>
    <xf numFmtId="49" fontId="6" fillId="0" borderId="0" xfId="0" applyNumberFormat="1" applyFont="1" applyAlignment="1">
      <alignment horizontal="center" vertical="top" wrapText="1"/>
    </xf>
    <xf numFmtId="0" fontId="0" fillId="0" borderId="0" xfId="0" applyFont="1" applyAlignment="1">
      <alignment horizontal="right" vertical="center"/>
    </xf>
    <xf numFmtId="0" fontId="0" fillId="33" borderId="16" xfId="0" applyFont="1" applyFill="1" applyBorder="1" applyAlignment="1">
      <alignment horizontal="center" vertical="center"/>
    </xf>
    <xf numFmtId="0" fontId="0" fillId="33" borderId="12" xfId="0" applyFill="1" applyBorder="1" applyAlignment="1">
      <alignment horizontal="center" vertical="center" wrapText="1"/>
    </xf>
    <xf numFmtId="0" fontId="0" fillId="37" borderId="16" xfId="0" applyFont="1" applyFill="1" applyBorder="1" applyAlignment="1">
      <alignment horizontal="center" vertical="center" wrapText="1"/>
    </xf>
    <xf numFmtId="38" fontId="6" fillId="0" borderId="0" xfId="0" applyNumberFormat="1" applyFont="1" applyAlignment="1">
      <alignment vertical="top"/>
    </xf>
    <xf numFmtId="191" fontId="6" fillId="0" borderId="0" xfId="0" applyNumberFormat="1" applyFont="1" applyAlignment="1">
      <alignment vertical="top"/>
    </xf>
    <xf numFmtId="8" fontId="6" fillId="0" borderId="0" xfId="0" applyNumberFormat="1" applyFont="1" applyAlignment="1">
      <alignment vertical="top"/>
    </xf>
    <xf numFmtId="190" fontId="0" fillId="34" borderId="12" xfId="0" applyNumberFormat="1"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0" fillId="34" borderId="14" xfId="0" applyFont="1" applyFill="1" applyBorder="1" applyAlignment="1">
      <alignment horizontal="center" vertical="center" wrapText="1"/>
    </xf>
    <xf numFmtId="6" fontId="8" fillId="0" borderId="0" xfId="0" applyNumberFormat="1" applyFont="1" applyAlignment="1">
      <alignment vertical="top"/>
    </xf>
    <xf numFmtId="0" fontId="10" fillId="38" borderId="0" xfId="0" applyNumberFormat="1" applyFont="1" applyFill="1" applyAlignment="1">
      <alignment vertical="center"/>
    </xf>
    <xf numFmtId="0" fontId="9" fillId="38" borderId="0" xfId="0" applyNumberFormat="1" applyFont="1" applyFill="1" applyAlignment="1">
      <alignment vertical="center"/>
    </xf>
    <xf numFmtId="0" fontId="11" fillId="37" borderId="17" xfId="0" applyNumberFormat="1" applyFont="1" applyFill="1" applyBorder="1" applyAlignment="1">
      <alignment horizontal="center" vertical="center"/>
    </xf>
    <xf numFmtId="0" fontId="11" fillId="37" borderId="17" xfId="0" applyNumberFormat="1" applyFont="1" applyFill="1" applyBorder="1" applyAlignment="1" applyProtection="1">
      <alignment horizontal="center" vertical="center"/>
      <protection/>
    </xf>
    <xf numFmtId="0" fontId="12" fillId="38" borderId="18" xfId="0" applyNumberFormat="1" applyFont="1" applyFill="1" applyBorder="1" applyAlignment="1" applyProtection="1">
      <alignment horizontal="left" vertical="center"/>
      <protection hidden="1"/>
    </xf>
    <xf numFmtId="49" fontId="9" fillId="38" borderId="19" xfId="0" applyNumberFormat="1" applyFont="1" applyFill="1" applyBorder="1" applyAlignment="1" applyProtection="1">
      <alignment vertical="center"/>
      <protection/>
    </xf>
    <xf numFmtId="0" fontId="9" fillId="38" borderId="19" xfId="0" applyNumberFormat="1" applyFont="1" applyFill="1" applyBorder="1" applyAlignment="1">
      <alignment vertical="center"/>
    </xf>
    <xf numFmtId="49" fontId="9" fillId="38" borderId="20" xfId="0" applyNumberFormat="1" applyFont="1" applyFill="1" applyBorder="1" applyAlignment="1" applyProtection="1">
      <alignment vertical="center"/>
      <protection/>
    </xf>
    <xf numFmtId="0" fontId="9" fillId="38" borderId="20" xfId="0" applyNumberFormat="1" applyFont="1" applyFill="1" applyBorder="1" applyAlignment="1">
      <alignment vertical="center"/>
    </xf>
    <xf numFmtId="0" fontId="12" fillId="38" borderId="20" xfId="0" applyNumberFormat="1" applyFont="1" applyFill="1" applyBorder="1" applyAlignment="1" applyProtection="1">
      <alignment horizontal="left" vertical="center"/>
      <protection hidden="1"/>
    </xf>
    <xf numFmtId="0" fontId="2" fillId="0" borderId="12" xfId="0" applyFont="1" applyBorder="1" applyAlignment="1">
      <alignment horizontal="center" vertical="center"/>
    </xf>
    <xf numFmtId="49" fontId="2" fillId="0" borderId="12" xfId="0" applyNumberFormat="1" applyFont="1" applyFill="1" applyBorder="1" applyAlignment="1">
      <alignment horizontal="center" vertical="center"/>
    </xf>
    <xf numFmtId="196" fontId="2" fillId="0" borderId="21" xfId="0" applyNumberFormat="1" applyFont="1" applyBorder="1" applyAlignment="1">
      <alignment horizontal="right" vertical="center"/>
    </xf>
    <xf numFmtId="49" fontId="0" fillId="0" borderId="12" xfId="0" applyNumberFormat="1" applyFont="1" applyBorder="1" applyAlignment="1">
      <alignment vertical="top"/>
    </xf>
    <xf numFmtId="49" fontId="0" fillId="0" borderId="12" xfId="0" applyNumberFormat="1" applyFont="1" applyBorder="1" applyAlignment="1">
      <alignment vertical="top" wrapText="1"/>
    </xf>
    <xf numFmtId="49" fontId="0" fillId="0" borderId="13" xfId="0" applyNumberFormat="1" applyFont="1" applyBorder="1" applyAlignment="1">
      <alignment vertical="top"/>
    </xf>
    <xf numFmtId="3" fontId="0" fillId="0" borderId="12" xfId="0" applyNumberFormat="1" applyFont="1" applyBorder="1" applyAlignment="1">
      <alignment vertical="top"/>
    </xf>
    <xf numFmtId="182" fontId="0" fillId="0" borderId="15" xfId="0" applyNumberFormat="1" applyFont="1" applyBorder="1" applyAlignment="1">
      <alignment vertical="top"/>
    </xf>
    <xf numFmtId="49" fontId="0" fillId="0" borderId="15" xfId="0" applyNumberFormat="1" applyFont="1" applyBorder="1" applyAlignment="1">
      <alignment vertical="top" wrapText="1"/>
    </xf>
    <xf numFmtId="183" fontId="0" fillId="0" borderId="13" xfId="0" applyNumberFormat="1" applyFont="1" applyBorder="1" applyAlignment="1">
      <alignment vertical="top"/>
    </xf>
    <xf numFmtId="190" fontId="0" fillId="0" borderId="12" xfId="0" applyNumberFormat="1" applyFont="1" applyBorder="1" applyAlignment="1">
      <alignment vertical="top"/>
    </xf>
    <xf numFmtId="3" fontId="0" fillId="0" borderId="15" xfId="0" applyNumberFormat="1" applyFont="1" applyBorder="1" applyAlignment="1">
      <alignment vertical="top"/>
    </xf>
    <xf numFmtId="179" fontId="0" fillId="0" borderId="12" xfId="0" applyNumberFormat="1" applyFont="1" applyBorder="1" applyAlignment="1">
      <alignment vertical="top"/>
    </xf>
    <xf numFmtId="49" fontId="0" fillId="0" borderId="12" xfId="0" applyNumberFormat="1" applyFont="1" applyBorder="1" applyAlignment="1">
      <alignment horizontal="center" vertical="top" wrapText="1"/>
    </xf>
    <xf numFmtId="185" fontId="0" fillId="0" borderId="12" xfId="0" applyNumberFormat="1" applyFont="1" applyBorder="1" applyAlignment="1">
      <alignment vertical="top"/>
    </xf>
    <xf numFmtId="14" fontId="0" fillId="0" borderId="14" xfId="0" applyNumberFormat="1" applyFont="1" applyBorder="1" applyAlignment="1">
      <alignment vertical="top"/>
    </xf>
    <xf numFmtId="49" fontId="0" fillId="0" borderId="16" xfId="0" applyNumberFormat="1" applyFont="1" applyBorder="1" applyAlignment="1">
      <alignment vertical="top"/>
    </xf>
    <xf numFmtId="189" fontId="0" fillId="0" borderId="13" xfId="0" applyNumberFormat="1" applyFont="1" applyBorder="1" applyAlignment="1">
      <alignment vertical="top"/>
    </xf>
    <xf numFmtId="183" fontId="0" fillId="0" borderId="12" xfId="0" applyNumberFormat="1" applyFont="1" applyBorder="1" applyAlignment="1">
      <alignment vertical="top"/>
    </xf>
    <xf numFmtId="14" fontId="0" fillId="0" borderId="15" xfId="0" applyNumberFormat="1" applyFont="1" applyBorder="1" applyAlignment="1">
      <alignment vertical="top"/>
    </xf>
    <xf numFmtId="3" fontId="0" fillId="0" borderId="12" xfId="0" applyNumberFormat="1" applyFont="1" applyBorder="1" applyAlignment="1">
      <alignment vertical="top"/>
    </xf>
    <xf numFmtId="182" fontId="0" fillId="0" borderId="12" xfId="0" applyNumberFormat="1" applyFont="1" applyBorder="1" applyAlignment="1">
      <alignment vertical="top"/>
    </xf>
    <xf numFmtId="49" fontId="0" fillId="0" borderId="15" xfId="0" applyNumberFormat="1" applyFont="1" applyBorder="1" applyAlignment="1">
      <alignment vertical="top"/>
    </xf>
    <xf numFmtId="193" fontId="0" fillId="0" borderId="16" xfId="0" applyNumberFormat="1" applyFont="1" applyBorder="1" applyAlignment="1">
      <alignment vertical="top"/>
    </xf>
    <xf numFmtId="183" fontId="0" fillId="0" borderId="12" xfId="0" applyNumberFormat="1" applyFont="1" applyBorder="1" applyAlignment="1">
      <alignment vertical="top"/>
    </xf>
    <xf numFmtId="3" fontId="0" fillId="0" borderId="14" xfId="0" applyNumberFormat="1" applyFont="1" applyBorder="1" applyAlignment="1">
      <alignment vertical="top"/>
    </xf>
    <xf numFmtId="189" fontId="0" fillId="0" borderId="12" xfId="0" applyNumberFormat="1" applyFont="1" applyBorder="1" applyAlignment="1">
      <alignment vertical="top"/>
    </xf>
    <xf numFmtId="14" fontId="0" fillId="0" borderId="12" xfId="0" applyNumberFormat="1" applyFont="1" applyBorder="1" applyAlignment="1">
      <alignment vertical="top"/>
    </xf>
    <xf numFmtId="14" fontId="0" fillId="0" borderId="13" xfId="0" applyNumberFormat="1" applyFont="1" applyBorder="1" applyAlignment="1">
      <alignment vertical="top"/>
    </xf>
    <xf numFmtId="194" fontId="0" fillId="0" borderId="12" xfId="0" applyNumberFormat="1" applyFont="1" applyBorder="1" applyAlignment="1">
      <alignment horizontal="right" vertical="top"/>
    </xf>
    <xf numFmtId="183" fontId="0" fillId="0" borderId="15" xfId="0" applyNumberFormat="1" applyFont="1" applyBorder="1" applyAlignment="1">
      <alignment vertical="top"/>
    </xf>
    <xf numFmtId="194" fontId="0" fillId="0" borderId="12" xfId="0" applyNumberFormat="1" applyFont="1" applyBorder="1" applyAlignment="1">
      <alignment vertical="top"/>
    </xf>
    <xf numFmtId="185" fontId="0" fillId="0" borderId="12" xfId="0" applyNumberFormat="1" applyFont="1" applyBorder="1" applyAlignment="1">
      <alignment vertical="top"/>
    </xf>
    <xf numFmtId="3" fontId="2" fillId="0" borderId="21" xfId="0" applyNumberFormat="1" applyFont="1" applyBorder="1" applyAlignment="1">
      <alignment horizontal="right" vertical="center"/>
    </xf>
    <xf numFmtId="3" fontId="2" fillId="0" borderId="12" xfId="0" applyNumberFormat="1" applyFont="1" applyBorder="1" applyAlignment="1">
      <alignment horizontal="right" vertical="center"/>
    </xf>
    <xf numFmtId="0" fontId="2" fillId="0" borderId="22" xfId="0" applyFont="1" applyBorder="1" applyAlignment="1">
      <alignment vertical="center"/>
    </xf>
    <xf numFmtId="0" fontId="2" fillId="0" borderId="0" xfId="0" applyFont="1" applyBorder="1" applyAlignment="1">
      <alignment vertical="center"/>
    </xf>
    <xf numFmtId="0" fontId="0" fillId="37" borderId="12" xfId="0" applyFont="1" applyFill="1" applyBorder="1" applyAlignment="1">
      <alignment horizontal="center" vertical="center"/>
    </xf>
    <xf numFmtId="0" fontId="15" fillId="38" borderId="0" xfId="0" applyFont="1" applyFill="1" applyAlignment="1">
      <alignment horizontal="left"/>
    </xf>
    <xf numFmtId="49" fontId="2" fillId="38" borderId="0" xfId="0" applyNumberFormat="1" applyFont="1" applyFill="1" applyAlignment="1">
      <alignment/>
    </xf>
    <xf numFmtId="49" fontId="2" fillId="38" borderId="0" xfId="0" applyNumberFormat="1" applyFont="1" applyFill="1" applyAlignment="1">
      <alignment horizontal="left"/>
    </xf>
    <xf numFmtId="0" fontId="2" fillId="38" borderId="0" xfId="0" applyFont="1" applyFill="1" applyAlignment="1">
      <alignment/>
    </xf>
    <xf numFmtId="49" fontId="2" fillId="38" borderId="23" xfId="0" applyNumberFormat="1" applyFont="1" applyFill="1" applyBorder="1" applyAlignment="1">
      <alignment horizontal="center"/>
    </xf>
    <xf numFmtId="49" fontId="2" fillId="38" borderId="24" xfId="0" applyNumberFormat="1" applyFont="1" applyFill="1" applyBorder="1" applyAlignment="1">
      <alignment horizontal="center"/>
    </xf>
    <xf numFmtId="49" fontId="2" fillId="38" borderId="0" xfId="0" applyNumberFormat="1" applyFont="1" applyFill="1" applyAlignment="1">
      <alignment/>
    </xf>
    <xf numFmtId="49" fontId="2" fillId="38" borderId="0" xfId="0" applyNumberFormat="1" applyFont="1" applyFill="1" applyAlignment="1">
      <alignment horizontal="center"/>
    </xf>
    <xf numFmtId="49" fontId="2" fillId="38" borderId="25" xfId="0" applyNumberFormat="1" applyFont="1" applyFill="1" applyBorder="1" applyAlignment="1">
      <alignment horizontal="center"/>
    </xf>
    <xf numFmtId="3" fontId="0" fillId="0" borderId="14" xfId="0" applyNumberFormat="1" applyFont="1" applyBorder="1" applyAlignment="1">
      <alignment vertical="top"/>
    </xf>
    <xf numFmtId="49" fontId="0" fillId="0" borderId="16" xfId="0" applyNumberFormat="1" applyFont="1" applyBorder="1" applyAlignment="1">
      <alignment horizontal="left" vertical="top"/>
    </xf>
    <xf numFmtId="49" fontId="0" fillId="0" borderId="16" xfId="0" applyNumberFormat="1" applyFont="1" applyBorder="1" applyAlignment="1">
      <alignment horizontal="left" vertical="top" wrapText="1"/>
    </xf>
    <xf numFmtId="49" fontId="0" fillId="0" borderId="12" xfId="0" applyNumberFormat="1" applyFont="1" applyBorder="1" applyAlignment="1">
      <alignment horizontal="left" vertical="top" wrapText="1"/>
    </xf>
    <xf numFmtId="183" fontId="0" fillId="0" borderId="14" xfId="0" applyNumberFormat="1" applyFont="1" applyBorder="1" applyAlignment="1">
      <alignment vertical="top"/>
    </xf>
    <xf numFmtId="196" fontId="2" fillId="0" borderId="19" xfId="0" applyNumberFormat="1" applyFont="1" applyBorder="1" applyAlignment="1">
      <alignment horizontal="right" vertical="center"/>
    </xf>
    <xf numFmtId="0" fontId="2" fillId="0" borderId="26" xfId="0" applyFont="1" applyBorder="1" applyAlignment="1">
      <alignment horizontal="center" vertical="center"/>
    </xf>
    <xf numFmtId="180" fontId="2" fillId="0" borderId="11" xfId="0" applyNumberFormat="1" applyFont="1" applyBorder="1" applyAlignment="1">
      <alignment vertical="center"/>
    </xf>
    <xf numFmtId="0" fontId="9" fillId="38" borderId="27" xfId="0" applyNumberFormat="1" applyFont="1" applyFill="1" applyBorder="1" applyAlignment="1">
      <alignment vertical="center"/>
    </xf>
    <xf numFmtId="49" fontId="9" fillId="38" borderId="27" xfId="0" applyNumberFormat="1" applyFont="1" applyFill="1" applyBorder="1" applyAlignment="1" applyProtection="1">
      <alignment vertical="center"/>
      <protection/>
    </xf>
    <xf numFmtId="0" fontId="12" fillId="38" borderId="27" xfId="0" applyNumberFormat="1" applyFont="1" applyFill="1" applyBorder="1" applyAlignment="1" applyProtection="1">
      <alignment horizontal="left" vertical="center"/>
      <protection hidden="1"/>
    </xf>
    <xf numFmtId="0" fontId="13" fillId="38" borderId="27" xfId="0" applyNumberFormat="1" applyFont="1" applyFill="1" applyBorder="1" applyAlignment="1">
      <alignment horizontal="center" vertical="center"/>
    </xf>
    <xf numFmtId="0" fontId="12" fillId="38" borderId="19" xfId="0" applyNumberFormat="1" applyFont="1" applyFill="1" applyBorder="1" applyAlignment="1" applyProtection="1">
      <alignment horizontal="left" vertical="center"/>
      <protection hidden="1"/>
    </xf>
    <xf numFmtId="0" fontId="13" fillId="38" borderId="19" xfId="0" applyNumberFormat="1" applyFont="1" applyFill="1" applyBorder="1" applyAlignment="1">
      <alignment horizontal="center" vertical="center"/>
    </xf>
    <xf numFmtId="0" fontId="9" fillId="38" borderId="19" xfId="0" applyNumberFormat="1" applyFont="1" applyFill="1" applyBorder="1" applyAlignment="1" applyProtection="1">
      <alignment horizontal="left" vertical="center"/>
      <protection hidden="1"/>
    </xf>
    <xf numFmtId="0" fontId="9" fillId="38" borderId="20" xfId="0" applyNumberFormat="1" applyFont="1" applyFill="1" applyBorder="1" applyAlignment="1" applyProtection="1">
      <alignment horizontal="left" vertical="center"/>
      <protection hidden="1"/>
    </xf>
    <xf numFmtId="0" fontId="13" fillId="38" borderId="20" xfId="0" applyNumberFormat="1" applyFont="1" applyFill="1" applyBorder="1" applyAlignment="1">
      <alignment horizontal="center" vertical="center"/>
    </xf>
    <xf numFmtId="179" fontId="2" fillId="0" borderId="21" xfId="0" applyNumberFormat="1" applyFont="1" applyBorder="1" applyAlignment="1">
      <alignment horizontal="right" vertical="center"/>
    </xf>
    <xf numFmtId="179" fontId="2" fillId="0" borderId="12" xfId="0" applyNumberFormat="1" applyFont="1" applyBorder="1" applyAlignment="1">
      <alignment horizontal="right" vertical="center"/>
    </xf>
    <xf numFmtId="3" fontId="2" fillId="0" borderId="19" xfId="0" applyNumberFormat="1" applyFont="1" applyBorder="1" applyAlignment="1">
      <alignment horizontal="right" vertical="center" shrinkToFit="1"/>
    </xf>
    <xf numFmtId="179" fontId="2" fillId="0" borderId="19" xfId="0" applyNumberFormat="1" applyFont="1" applyBorder="1" applyAlignment="1">
      <alignment horizontal="right" vertical="center"/>
    </xf>
    <xf numFmtId="3" fontId="2" fillId="0" borderId="19" xfId="0" applyNumberFormat="1" applyFont="1" applyBorder="1" applyAlignment="1">
      <alignment horizontal="right" vertical="center"/>
    </xf>
    <xf numFmtId="0" fontId="0" fillId="36" borderId="14" xfId="0" applyFont="1" applyFill="1" applyBorder="1" applyAlignment="1">
      <alignment horizontal="center" vertical="center" wrapText="1"/>
    </xf>
    <xf numFmtId="192" fontId="0" fillId="0" borderId="12" xfId="0" applyNumberFormat="1" applyFont="1" applyBorder="1" applyAlignment="1">
      <alignment horizontal="right" vertical="top"/>
    </xf>
    <xf numFmtId="192" fontId="0" fillId="0" borderId="12" xfId="0" applyNumberFormat="1" applyFont="1" applyBorder="1" applyAlignment="1">
      <alignment horizontal="right" vertical="top"/>
    </xf>
    <xf numFmtId="192" fontId="0" fillId="0" borderId="14" xfId="0" applyNumberFormat="1" applyFont="1" applyBorder="1" applyAlignment="1">
      <alignment horizontal="right" vertical="top"/>
    </xf>
    <xf numFmtId="0" fontId="2" fillId="0" borderId="0" xfId="0" applyFont="1" applyBorder="1" applyAlignment="1">
      <alignment/>
    </xf>
    <xf numFmtId="0" fontId="2" fillId="0" borderId="0" xfId="0" applyFont="1" applyBorder="1" applyAlignment="1">
      <alignment vertical="top"/>
    </xf>
    <xf numFmtId="0" fontId="2" fillId="0" borderId="28" xfId="0" applyFont="1" applyFill="1" applyBorder="1" applyAlignment="1">
      <alignment vertical="top"/>
    </xf>
    <xf numFmtId="0" fontId="0" fillId="37" borderId="12" xfId="0" applyFill="1" applyBorder="1" applyAlignment="1">
      <alignment horizontal="center" vertical="center" wrapText="1"/>
    </xf>
    <xf numFmtId="49" fontId="0" fillId="0" borderId="16" xfId="0" applyNumberFormat="1" applyFont="1" applyBorder="1" applyAlignment="1">
      <alignment vertical="top" wrapText="1"/>
    </xf>
    <xf numFmtId="0" fontId="0" fillId="33" borderId="14" xfId="0" applyFont="1" applyFill="1" applyBorder="1" applyAlignment="1">
      <alignment horizontal="center" vertical="center" wrapText="1"/>
    </xf>
    <xf numFmtId="0" fontId="0" fillId="33" borderId="15" xfId="0" applyFill="1" applyBorder="1" applyAlignment="1">
      <alignment horizontal="center" vertical="center" wrapText="1"/>
    </xf>
    <xf numFmtId="49" fontId="0" fillId="0" borderId="12" xfId="0" applyNumberFormat="1" applyFont="1" applyBorder="1" applyAlignment="1">
      <alignment horizontal="left" vertical="top"/>
    </xf>
    <xf numFmtId="180" fontId="2" fillId="0" borderId="29" xfId="0" applyNumberFormat="1" applyFont="1" applyBorder="1" applyAlignment="1">
      <alignment horizontal="center" vertical="center"/>
    </xf>
    <xf numFmtId="180" fontId="2" fillId="0" borderId="30" xfId="0" applyNumberFormat="1" applyFont="1" applyBorder="1" applyAlignment="1">
      <alignment horizontal="center" vertical="center"/>
    </xf>
    <xf numFmtId="197" fontId="2" fillId="0" borderId="31" xfId="0" applyNumberFormat="1" applyFont="1" applyBorder="1" applyAlignment="1">
      <alignment horizontal="center" vertical="center"/>
    </xf>
    <xf numFmtId="197" fontId="2" fillId="0" borderId="18" xfId="0" applyNumberFormat="1" applyFont="1" applyBorder="1" applyAlignment="1">
      <alignment horizontal="center" vertical="center"/>
    </xf>
    <xf numFmtId="14" fontId="0" fillId="0" borderId="14" xfId="0" applyNumberFormat="1" applyFont="1" applyBorder="1" applyAlignment="1">
      <alignment vertical="top"/>
    </xf>
    <xf numFmtId="0" fontId="0" fillId="37" borderId="16" xfId="0" applyFont="1" applyFill="1" applyBorder="1" applyAlignment="1">
      <alignment horizontal="center" vertical="center"/>
    </xf>
    <xf numFmtId="0" fontId="0" fillId="0" borderId="0" xfId="0" applyFont="1" applyAlignment="1">
      <alignment vertical="center"/>
    </xf>
    <xf numFmtId="0" fontId="0" fillId="37" borderId="32" xfId="0" applyFont="1" applyFill="1" applyBorder="1" applyAlignment="1">
      <alignment horizontal="center" vertical="center"/>
    </xf>
    <xf numFmtId="2" fontId="0" fillId="0" borderId="0" xfId="0" applyNumberFormat="1" applyFont="1" applyBorder="1" applyAlignment="1">
      <alignment vertical="center"/>
    </xf>
    <xf numFmtId="2" fontId="0" fillId="0" borderId="0" xfId="0" applyNumberFormat="1" applyFont="1" applyAlignment="1">
      <alignment vertical="center"/>
    </xf>
    <xf numFmtId="2" fontId="6" fillId="0" borderId="0" xfId="0" applyNumberFormat="1" applyFont="1" applyAlignment="1">
      <alignment vertical="center"/>
    </xf>
    <xf numFmtId="2" fontId="0" fillId="0" borderId="12" xfId="0" applyNumberFormat="1" applyFont="1" applyBorder="1" applyAlignment="1">
      <alignment vertical="top"/>
    </xf>
    <xf numFmtId="2" fontId="6" fillId="0" borderId="0" xfId="0" applyNumberFormat="1" applyFont="1" applyAlignment="1">
      <alignment/>
    </xf>
    <xf numFmtId="2" fontId="6" fillId="0" borderId="0" xfId="0" applyNumberFormat="1" applyFont="1" applyAlignment="1">
      <alignment vertical="top"/>
    </xf>
    <xf numFmtId="0" fontId="0" fillId="37" borderId="33" xfId="0" applyFont="1" applyFill="1" applyBorder="1" applyAlignment="1">
      <alignment horizontal="center" vertical="center" wrapText="1"/>
    </xf>
    <xf numFmtId="0" fontId="0" fillId="37" borderId="11" xfId="0" applyFont="1" applyFill="1" applyBorder="1" applyAlignment="1">
      <alignment horizontal="center" vertical="center" wrapText="1"/>
    </xf>
    <xf numFmtId="0" fontId="0" fillId="37" borderId="34" xfId="0" applyFont="1" applyFill="1" applyBorder="1" applyAlignment="1">
      <alignment horizontal="center" vertical="center" wrapText="1"/>
    </xf>
    <xf numFmtId="2" fontId="0" fillId="37" borderId="12" xfId="0" applyNumberFormat="1" applyFont="1" applyFill="1" applyBorder="1" applyAlignment="1">
      <alignment horizontal="center" vertical="center" wrapText="1"/>
    </xf>
    <xf numFmtId="2" fontId="0" fillId="0" borderId="11" xfId="0" applyNumberFormat="1" applyFont="1" applyBorder="1" applyAlignment="1">
      <alignment vertical="top"/>
    </xf>
    <xf numFmtId="0" fontId="0" fillId="0" borderId="0" xfId="0" applyNumberFormat="1" applyFont="1" applyBorder="1" applyAlignment="1">
      <alignment vertical="center"/>
    </xf>
    <xf numFmtId="0" fontId="0" fillId="0" borderId="0" xfId="0" applyNumberFormat="1" applyFont="1" applyAlignment="1">
      <alignment vertical="center"/>
    </xf>
    <xf numFmtId="0" fontId="6" fillId="0" borderId="0" xfId="0" applyNumberFormat="1" applyFont="1" applyAlignment="1">
      <alignment vertical="center"/>
    </xf>
    <xf numFmtId="0" fontId="0" fillId="33" borderId="12" xfId="0" applyNumberFormat="1" applyFill="1" applyBorder="1" applyAlignment="1">
      <alignment horizontal="center" vertical="center" wrapText="1"/>
    </xf>
    <xf numFmtId="0" fontId="0" fillId="0" borderId="16" xfId="0" applyNumberFormat="1" applyFont="1" applyBorder="1" applyAlignment="1">
      <alignment vertical="top" wrapText="1"/>
    </xf>
    <xf numFmtId="0" fontId="6" fillId="0" borderId="0" xfId="0" applyNumberFormat="1" applyFont="1" applyAlignment="1">
      <alignment vertical="top"/>
    </xf>
    <xf numFmtId="0" fontId="0" fillId="37" borderId="11" xfId="0" applyFill="1" applyBorder="1" applyAlignment="1">
      <alignment horizontal="center" vertical="center" wrapText="1"/>
    </xf>
    <xf numFmtId="0" fontId="2" fillId="0" borderId="0" xfId="0" applyFont="1" applyAlignment="1">
      <alignment horizontal="centerContinuous" vertical="top"/>
    </xf>
    <xf numFmtId="0" fontId="2" fillId="0" borderId="0" xfId="0" applyFont="1" applyAlignment="1">
      <alignment vertical="top"/>
    </xf>
    <xf numFmtId="180" fontId="2" fillId="0" borderId="22" xfId="0" applyNumberFormat="1" applyFont="1" applyBorder="1" applyAlignment="1">
      <alignment horizontal="center" vertical="center"/>
    </xf>
    <xf numFmtId="196" fontId="2" fillId="0" borderId="35" xfId="0" applyNumberFormat="1" applyFont="1" applyBorder="1" applyAlignment="1">
      <alignment horizontal="right" vertical="center"/>
    </xf>
    <xf numFmtId="3" fontId="2" fillId="0" borderId="35" xfId="0" applyNumberFormat="1" applyFont="1" applyBorder="1" applyAlignment="1">
      <alignment horizontal="right" vertical="center"/>
    </xf>
    <xf numFmtId="179" fontId="2" fillId="0" borderId="35" xfId="0" applyNumberFormat="1" applyFont="1" applyBorder="1" applyAlignment="1">
      <alignment horizontal="right" vertical="center"/>
    </xf>
    <xf numFmtId="38" fontId="2" fillId="0" borderId="12" xfId="0" applyNumberFormat="1" applyFont="1" applyBorder="1" applyAlignment="1">
      <alignment horizontal="right" vertical="center"/>
    </xf>
    <xf numFmtId="180" fontId="2" fillId="0" borderId="29" xfId="0" applyNumberFormat="1" applyFont="1" applyBorder="1" applyAlignment="1">
      <alignment horizontal="center" vertical="top"/>
    </xf>
    <xf numFmtId="196" fontId="2" fillId="0" borderId="36" xfId="0" applyNumberFormat="1" applyFont="1" applyBorder="1" applyAlignment="1">
      <alignment horizontal="right" vertical="top"/>
    </xf>
    <xf numFmtId="3" fontId="2" fillId="0" borderId="36" xfId="0" applyNumberFormat="1" applyFont="1" applyBorder="1" applyAlignment="1">
      <alignment horizontal="right" vertical="top"/>
    </xf>
    <xf numFmtId="3" fontId="2" fillId="39" borderId="36" xfId="0" applyNumberFormat="1" applyFont="1" applyFill="1" applyBorder="1" applyAlignment="1">
      <alignment horizontal="right" vertical="top"/>
    </xf>
    <xf numFmtId="179" fontId="2" fillId="0" borderId="36" xfId="0" applyNumberFormat="1" applyFont="1" applyBorder="1" applyAlignment="1">
      <alignment horizontal="right" vertical="top"/>
    </xf>
    <xf numFmtId="179" fontId="2" fillId="39" borderId="36" xfId="0" applyNumberFormat="1" applyFont="1" applyFill="1" applyBorder="1" applyAlignment="1">
      <alignment horizontal="right" vertical="top"/>
    </xf>
    <xf numFmtId="0" fontId="2" fillId="0" borderId="0" xfId="0" applyNumberFormat="1" applyFont="1" applyAlignment="1">
      <alignment vertical="top"/>
    </xf>
    <xf numFmtId="180" fontId="2" fillId="0" borderId="30" xfId="0" applyNumberFormat="1" applyFont="1" applyBorder="1" applyAlignment="1">
      <alignment horizontal="center" vertical="top"/>
    </xf>
    <xf numFmtId="196" fontId="2" fillId="0" borderId="37" xfId="0" applyNumberFormat="1" applyFont="1" applyBorder="1" applyAlignment="1">
      <alignment horizontal="right" vertical="top"/>
    </xf>
    <xf numFmtId="3" fontId="2" fillId="0" borderId="37" xfId="0" applyNumberFormat="1" applyFont="1" applyBorder="1" applyAlignment="1">
      <alignment horizontal="right" vertical="top"/>
    </xf>
    <xf numFmtId="3" fontId="2" fillId="39" borderId="37" xfId="0" applyNumberFormat="1" applyFont="1" applyFill="1" applyBorder="1" applyAlignment="1">
      <alignment horizontal="right" vertical="top"/>
    </xf>
    <xf numFmtId="179" fontId="2" fillId="0" borderId="37" xfId="0" applyNumberFormat="1" applyFont="1" applyBorder="1" applyAlignment="1">
      <alignment horizontal="right" vertical="top"/>
    </xf>
    <xf numFmtId="179" fontId="2" fillId="39" borderId="37" xfId="0" applyNumberFormat="1" applyFont="1" applyFill="1" applyBorder="1" applyAlignment="1">
      <alignment horizontal="right" vertical="top"/>
    </xf>
    <xf numFmtId="0" fontId="2" fillId="0" borderId="14" xfId="0" applyFont="1" applyBorder="1" applyAlignment="1">
      <alignment vertical="center"/>
    </xf>
    <xf numFmtId="180" fontId="2" fillId="0" borderId="22" xfId="0" applyNumberFormat="1" applyFont="1" applyBorder="1" applyAlignment="1">
      <alignment horizontal="center" vertical="top"/>
    </xf>
    <xf numFmtId="196" fontId="2" fillId="0" borderId="35" xfId="0" applyNumberFormat="1" applyFont="1" applyBorder="1" applyAlignment="1">
      <alignment horizontal="right" vertical="top"/>
    </xf>
    <xf numFmtId="3" fontId="2" fillId="0" borderId="35" xfId="0" applyNumberFormat="1" applyFont="1" applyBorder="1" applyAlignment="1">
      <alignment horizontal="right" vertical="top"/>
    </xf>
    <xf numFmtId="3" fontId="2" fillId="39" borderId="35" xfId="0" applyNumberFormat="1" applyFont="1" applyFill="1" applyBorder="1" applyAlignment="1">
      <alignment horizontal="right" vertical="top"/>
    </xf>
    <xf numFmtId="179" fontId="2" fillId="0" borderId="35" xfId="0" applyNumberFormat="1" applyFont="1" applyBorder="1" applyAlignment="1">
      <alignment horizontal="right" vertical="top"/>
    </xf>
    <xf numFmtId="179" fontId="2" fillId="39" borderId="35" xfId="0" applyNumberFormat="1" applyFont="1" applyFill="1" applyBorder="1" applyAlignment="1">
      <alignment horizontal="right" vertical="top"/>
    </xf>
    <xf numFmtId="2" fontId="2" fillId="0" borderId="12" xfId="0" applyNumberFormat="1" applyFont="1" applyFill="1" applyBorder="1" applyAlignment="1">
      <alignment vertical="top"/>
    </xf>
    <xf numFmtId="197" fontId="2" fillId="0" borderId="26" xfId="0" applyNumberFormat="1" applyFont="1" applyBorder="1" applyAlignment="1">
      <alignment horizontal="center" vertical="center"/>
    </xf>
    <xf numFmtId="196" fontId="2" fillId="0" borderId="38" xfId="0" applyNumberFormat="1" applyFont="1" applyBorder="1" applyAlignment="1">
      <alignment horizontal="right" vertical="center"/>
    </xf>
    <xf numFmtId="3" fontId="2" fillId="0" borderId="38" xfId="0" applyNumberFormat="1" applyFont="1" applyBorder="1" applyAlignment="1">
      <alignment horizontal="right" vertical="center" shrinkToFit="1"/>
    </xf>
    <xf numFmtId="3" fontId="2" fillId="0" borderId="38" xfId="0" applyNumberFormat="1" applyFont="1" applyBorder="1" applyAlignment="1">
      <alignment horizontal="right" vertical="center"/>
    </xf>
    <xf numFmtId="179" fontId="2" fillId="0" borderId="38" xfId="0" applyNumberFormat="1" applyFont="1" applyBorder="1" applyAlignment="1">
      <alignment horizontal="right" vertical="center"/>
    </xf>
    <xf numFmtId="184" fontId="2" fillId="0" borderId="11" xfId="0" applyNumberFormat="1" applyFont="1" applyBorder="1" applyAlignment="1">
      <alignment vertical="center"/>
    </xf>
    <xf numFmtId="3" fontId="2" fillId="0" borderId="11" xfId="0" applyNumberFormat="1" applyFont="1" applyBorder="1" applyAlignment="1">
      <alignment vertical="center" shrinkToFit="1"/>
    </xf>
    <xf numFmtId="3" fontId="2" fillId="0" borderId="11" xfId="0" applyNumberFormat="1" applyFont="1" applyBorder="1" applyAlignment="1">
      <alignment vertical="center"/>
    </xf>
    <xf numFmtId="179" fontId="2" fillId="0" borderId="11" xfId="0" applyNumberFormat="1" applyFont="1" applyBorder="1" applyAlignment="1">
      <alignment vertical="center"/>
    </xf>
    <xf numFmtId="197" fontId="2" fillId="0" borderId="12" xfId="0" applyNumberFormat="1" applyFont="1" applyBorder="1" applyAlignment="1">
      <alignment horizontal="center" vertical="center"/>
    </xf>
    <xf numFmtId="196" fontId="2" fillId="0" borderId="12" xfId="0" applyNumberFormat="1" applyFont="1" applyBorder="1" applyAlignment="1">
      <alignment horizontal="right" vertical="center"/>
    </xf>
    <xf numFmtId="3" fontId="2" fillId="0" borderId="12" xfId="0" applyNumberFormat="1" applyFont="1" applyBorder="1" applyAlignment="1">
      <alignment horizontal="right" vertical="center" shrinkToFit="1"/>
    </xf>
    <xf numFmtId="49" fontId="2" fillId="38" borderId="0" xfId="0" applyNumberFormat="1" applyFont="1" applyFill="1" applyAlignment="1">
      <alignment vertical="center"/>
    </xf>
    <xf numFmtId="3" fontId="2" fillId="0" borderId="14" xfId="0" applyNumberFormat="1" applyFont="1" applyBorder="1" applyAlignment="1">
      <alignment horizontal="right" vertical="center" shrinkToFit="1"/>
    </xf>
    <xf numFmtId="179" fontId="2" fillId="0" borderId="28" xfId="0" applyNumberFormat="1" applyFont="1" applyBorder="1" applyAlignment="1">
      <alignment horizontal="right" vertical="center"/>
    </xf>
    <xf numFmtId="3" fontId="2" fillId="0" borderId="39" xfId="0" applyNumberFormat="1" applyFont="1" applyBorder="1" applyAlignment="1">
      <alignment horizontal="right" vertical="center"/>
    </xf>
    <xf numFmtId="49" fontId="2" fillId="0" borderId="0" xfId="0" applyNumberFormat="1" applyFont="1" applyAlignment="1">
      <alignment horizontal="right"/>
    </xf>
    <xf numFmtId="178" fontId="2" fillId="0" borderId="25" xfId="0" applyNumberFormat="1" applyFont="1" applyBorder="1" applyAlignment="1">
      <alignment horizontal="right"/>
    </xf>
    <xf numFmtId="0" fontId="3" fillId="0" borderId="0" xfId="0" applyFont="1" applyAlignment="1">
      <alignment horizontal="center" vertical="top"/>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32"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6" xfId="0" applyNumberFormat="1" applyFont="1" applyBorder="1" applyAlignment="1">
      <alignment horizontal="center" vertical="center"/>
    </xf>
    <xf numFmtId="177" fontId="2" fillId="0" borderId="32" xfId="0" applyNumberFormat="1" applyFont="1" applyBorder="1" applyAlignment="1">
      <alignment horizontal="center" vertical="center"/>
    </xf>
    <xf numFmtId="177" fontId="2" fillId="0" borderId="16" xfId="0" applyNumberFormat="1" applyFont="1" applyBorder="1" applyAlignment="1">
      <alignment horizontal="center" vertical="center"/>
    </xf>
    <xf numFmtId="0" fontId="2" fillId="0" borderId="40" xfId="0" applyFont="1" applyFill="1" applyBorder="1" applyAlignment="1">
      <alignment/>
    </xf>
    <xf numFmtId="0" fontId="0" fillId="0" borderId="41" xfId="0" applyBorder="1" applyAlignment="1">
      <alignment/>
    </xf>
    <xf numFmtId="0" fontId="0" fillId="0" borderId="42" xfId="0" applyBorder="1" applyAlignment="1">
      <alignment/>
    </xf>
    <xf numFmtId="49" fontId="2" fillId="0" borderId="14" xfId="0" applyNumberFormat="1" applyFont="1" applyFill="1" applyBorder="1" applyAlignment="1">
      <alignment horizontal="left" vertical="center" shrinkToFit="1"/>
    </xf>
    <xf numFmtId="49" fontId="2" fillId="0" borderId="16" xfId="0" applyNumberFormat="1" applyFont="1" applyBorder="1" applyAlignment="1">
      <alignment horizontal="left" vertical="center" shrinkToFit="1"/>
    </xf>
    <xf numFmtId="0" fontId="14" fillId="0" borderId="32" xfId="0" applyFont="1" applyBorder="1" applyAlignment="1">
      <alignment horizontal="center" vertical="center" wrapText="1"/>
    </xf>
    <xf numFmtId="0" fontId="2" fillId="0" borderId="22" xfId="0" applyFont="1" applyFill="1" applyBorder="1" applyAlignment="1">
      <alignment/>
    </xf>
    <xf numFmtId="0" fontId="2" fillId="0" borderId="0" xfId="0" applyFont="1" applyAlignment="1">
      <alignment/>
    </xf>
    <xf numFmtId="0" fontId="2" fillId="0" borderId="43" xfId="0" applyFont="1" applyBorder="1" applyAlignment="1">
      <alignment/>
    </xf>
    <xf numFmtId="49" fontId="2" fillId="0" borderId="44" xfId="0" applyNumberFormat="1" applyFont="1" applyBorder="1" applyAlignment="1">
      <alignment vertical="center" shrinkToFit="1"/>
    </xf>
    <xf numFmtId="49" fontId="2" fillId="0" borderId="45" xfId="0" applyNumberFormat="1" applyFont="1" applyBorder="1" applyAlignment="1">
      <alignment vertical="center" shrinkToFit="1"/>
    </xf>
    <xf numFmtId="49" fontId="2" fillId="0" borderId="46" xfId="0" applyNumberFormat="1" applyFont="1" applyBorder="1" applyAlignment="1">
      <alignment vertical="center" shrinkToFit="1"/>
    </xf>
    <xf numFmtId="49" fontId="2" fillId="0" borderId="47" xfId="0" applyNumberFormat="1" applyFont="1" applyBorder="1" applyAlignment="1">
      <alignment vertical="center" shrinkToFit="1"/>
    </xf>
    <xf numFmtId="178" fontId="2" fillId="0" borderId="0" xfId="0" applyNumberFormat="1" applyFont="1" applyBorder="1" applyAlignment="1">
      <alignment horizontal="right"/>
    </xf>
    <xf numFmtId="195" fontId="2" fillId="0" borderId="14" xfId="0" applyNumberFormat="1" applyFont="1" applyBorder="1" applyAlignment="1">
      <alignment horizontal="center" vertical="center"/>
    </xf>
    <xf numFmtId="195" fontId="2" fillId="0" borderId="32" xfId="0" applyNumberFormat="1" applyFont="1" applyBorder="1" applyAlignment="1">
      <alignment horizontal="center" vertical="center"/>
    </xf>
    <xf numFmtId="176" fontId="2" fillId="0" borderId="14" xfId="0" applyNumberFormat="1" applyFont="1" applyBorder="1" applyAlignment="1">
      <alignment horizontal="center" vertical="center"/>
    </xf>
    <xf numFmtId="49" fontId="2" fillId="0" borderId="0" xfId="0" applyNumberFormat="1" applyFont="1" applyBorder="1" applyAlignment="1">
      <alignment vertical="top" shrinkToFit="1"/>
    </xf>
    <xf numFmtId="49" fontId="2" fillId="0" borderId="48" xfId="0" applyNumberFormat="1" applyFont="1" applyBorder="1" applyAlignment="1">
      <alignment vertical="top" shrinkToFit="1"/>
    </xf>
    <xf numFmtId="49" fontId="16" fillId="0" borderId="0" xfId="0" applyNumberFormat="1" applyFont="1" applyAlignment="1">
      <alignment horizontal="left" vertical="center"/>
    </xf>
    <xf numFmtId="49" fontId="2" fillId="0" borderId="0" xfId="0" applyNumberFormat="1" applyFont="1" applyAlignment="1">
      <alignment horizontal="left" vertical="center"/>
    </xf>
    <xf numFmtId="49" fontId="2" fillId="0" borderId="0" xfId="0" applyNumberFormat="1" applyFont="1" applyBorder="1" applyAlignment="1">
      <alignment vertical="center" shrinkToFit="1"/>
    </xf>
    <xf numFmtId="49" fontId="2" fillId="0" borderId="48" xfId="0" applyNumberFormat="1" applyFont="1" applyBorder="1" applyAlignment="1">
      <alignment vertical="center" shrinkToFit="1"/>
    </xf>
    <xf numFmtId="49" fontId="2" fillId="0" borderId="46" xfId="0" applyNumberFormat="1" applyFont="1" applyBorder="1" applyAlignment="1">
      <alignment vertical="top" shrinkToFit="1"/>
    </xf>
    <xf numFmtId="49" fontId="2" fillId="0" borderId="47" xfId="0" applyNumberFormat="1" applyFont="1" applyBorder="1" applyAlignment="1">
      <alignment vertical="top" shrinkToFit="1"/>
    </xf>
    <xf numFmtId="49" fontId="2" fillId="0" borderId="44" xfId="0" applyNumberFormat="1" applyFont="1" applyBorder="1" applyAlignment="1">
      <alignment vertical="top" shrinkToFit="1"/>
    </xf>
    <xf numFmtId="49" fontId="2" fillId="0" borderId="45" xfId="0" applyNumberFormat="1" applyFont="1" applyBorder="1" applyAlignment="1">
      <alignment vertical="top" shrinkToFit="1"/>
    </xf>
    <xf numFmtId="0" fontId="2" fillId="0" borderId="34" xfId="0" applyFont="1" applyFill="1" applyBorder="1" applyAlignment="1">
      <alignment/>
    </xf>
    <xf numFmtId="0" fontId="0" fillId="0" borderId="25" xfId="0" applyBorder="1" applyAlignment="1">
      <alignment/>
    </xf>
    <xf numFmtId="0" fontId="0" fillId="0" borderId="33" xfId="0" applyBorder="1" applyAlignment="1">
      <alignment/>
    </xf>
    <xf numFmtId="49" fontId="2" fillId="38" borderId="0" xfId="0" applyNumberFormat="1" applyFont="1" applyFill="1" applyBorder="1" applyAlignment="1">
      <alignment horizontal="right"/>
    </xf>
    <xf numFmtId="49" fontId="2" fillId="38" borderId="14" xfId="0" applyNumberFormat="1" applyFont="1" applyFill="1" applyBorder="1" applyAlignment="1">
      <alignment horizontal="center"/>
    </xf>
    <xf numFmtId="49" fontId="2" fillId="38" borderId="23" xfId="0" applyNumberFormat="1" applyFont="1" applyFill="1" applyBorder="1" applyAlignment="1">
      <alignment horizontal="center"/>
    </xf>
    <xf numFmtId="49" fontId="2" fillId="38" borderId="49" xfId="0" applyNumberFormat="1" applyFont="1" applyFill="1" applyBorder="1" applyAlignment="1">
      <alignment horizontal="center" shrinkToFit="1"/>
    </xf>
    <xf numFmtId="49" fontId="2" fillId="38" borderId="32" xfId="0" applyNumberFormat="1" applyFont="1" applyFill="1" applyBorder="1" applyAlignment="1">
      <alignment horizontal="center" shrinkToFit="1"/>
    </xf>
    <xf numFmtId="49" fontId="2" fillId="38" borderId="16" xfId="0" applyNumberFormat="1" applyFont="1" applyFill="1" applyBorder="1" applyAlignment="1">
      <alignment horizontal="center" shrinkToFit="1"/>
    </xf>
    <xf numFmtId="0" fontId="2" fillId="0" borderId="42"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198" fontId="2" fillId="38" borderId="25" xfId="0" applyNumberFormat="1" applyFont="1" applyFill="1" applyBorder="1" applyAlignment="1">
      <alignment horizontal="center"/>
    </xf>
    <xf numFmtId="49" fontId="2" fillId="0" borderId="50" xfId="0" applyNumberFormat="1" applyFont="1" applyBorder="1" applyAlignment="1">
      <alignment vertical="center" wrapText="1"/>
    </xf>
    <xf numFmtId="49" fontId="2" fillId="0" borderId="51" xfId="0" applyNumberFormat="1" applyFont="1" applyBorder="1" applyAlignment="1">
      <alignment vertical="center" wrapText="1"/>
    </xf>
    <xf numFmtId="49" fontId="2" fillId="0" borderId="52" xfId="0" applyNumberFormat="1" applyFont="1" applyBorder="1" applyAlignment="1">
      <alignment vertical="center" wrapText="1"/>
    </xf>
    <xf numFmtId="49" fontId="2" fillId="0" borderId="53" xfId="0" applyNumberFormat="1" applyFont="1" applyBorder="1" applyAlignment="1">
      <alignment vertical="center" wrapText="1"/>
    </xf>
    <xf numFmtId="49" fontId="16" fillId="38" borderId="0" xfId="0" applyNumberFormat="1" applyFont="1" applyFill="1" applyAlignment="1">
      <alignment/>
    </xf>
    <xf numFmtId="49" fontId="2" fillId="38" borderId="0" xfId="0" applyNumberFormat="1" applyFont="1" applyFill="1" applyAlignment="1">
      <alignment/>
    </xf>
    <xf numFmtId="184" fontId="2" fillId="0" borderId="34" xfId="0" applyNumberFormat="1" applyFont="1" applyBorder="1" applyAlignment="1">
      <alignment horizontal="center" vertical="center"/>
    </xf>
    <xf numFmtId="184" fontId="2" fillId="0" borderId="25" xfId="0" applyNumberFormat="1" applyFont="1" applyBorder="1" applyAlignment="1">
      <alignment horizontal="center" vertical="center"/>
    </xf>
    <xf numFmtId="184" fontId="2" fillId="0" borderId="33" xfId="0" applyNumberFormat="1" applyFont="1" applyBorder="1" applyAlignment="1">
      <alignment horizontal="center" vertical="center"/>
    </xf>
    <xf numFmtId="49" fontId="2" fillId="0" borderId="14" xfId="0" applyNumberFormat="1" applyFont="1" applyBorder="1" applyAlignment="1">
      <alignment horizontal="center" vertical="center" wrapText="1"/>
    </xf>
    <xf numFmtId="0" fontId="0" fillId="0" borderId="32" xfId="0" applyBorder="1" applyAlignment="1">
      <alignment vertical="center" wrapText="1"/>
    </xf>
    <xf numFmtId="0" fontId="0" fillId="0" borderId="16" xfId="0" applyBorder="1" applyAlignment="1">
      <alignment vertical="center" wrapText="1"/>
    </xf>
    <xf numFmtId="49" fontId="2" fillId="0" borderId="22" xfId="0" applyNumberFormat="1" applyFont="1" applyBorder="1" applyAlignment="1">
      <alignment vertical="center" wrapText="1"/>
    </xf>
    <xf numFmtId="49" fontId="2" fillId="0" borderId="0" xfId="0" applyNumberFormat="1" applyFont="1" applyBorder="1" applyAlignment="1">
      <alignment vertical="center" wrapText="1"/>
    </xf>
    <xf numFmtId="0" fontId="0" fillId="37" borderId="13" xfId="0" applyFont="1" applyFill="1" applyBorder="1" applyAlignment="1">
      <alignment horizontal="center" vertical="center"/>
    </xf>
    <xf numFmtId="0" fontId="0" fillId="37"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14"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12" xfId="0" applyFont="1" applyFill="1" applyBorder="1" applyAlignment="1">
      <alignment horizontal="center" vertical="center"/>
    </xf>
    <xf numFmtId="0" fontId="0" fillId="36" borderId="14" xfId="0" applyFont="1" applyFill="1" applyBorder="1" applyAlignment="1">
      <alignment horizontal="center" vertical="center"/>
    </xf>
    <xf numFmtId="0" fontId="0" fillId="36" borderId="15"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5"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5"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34" borderId="14" xfId="0" applyFont="1" applyFill="1" applyBorder="1" applyAlignment="1">
      <alignment horizontal="center" vertical="center"/>
    </xf>
    <xf numFmtId="0" fontId="0" fillId="33" borderId="54" xfId="0" applyFont="1" applyFill="1" applyBorder="1" applyAlignment="1">
      <alignment horizontal="center" vertical="center"/>
    </xf>
    <xf numFmtId="0" fontId="0" fillId="0" borderId="32" xfId="0" applyBorder="1" applyAlignment="1">
      <alignment horizontal="center" vertical="center"/>
    </xf>
    <xf numFmtId="0" fontId="0" fillId="0" borderId="55" xfId="0" applyBorder="1" applyAlignment="1">
      <alignment horizontal="center" vertical="center"/>
    </xf>
    <xf numFmtId="0" fontId="0" fillId="37" borderId="54" xfId="0" applyFont="1" applyFill="1" applyBorder="1" applyAlignment="1">
      <alignment horizontal="center" vertical="center"/>
    </xf>
    <xf numFmtId="0" fontId="0" fillId="37" borderId="32" xfId="0" applyFont="1" applyFill="1" applyBorder="1" applyAlignment="1">
      <alignment horizontal="center" vertical="center"/>
    </xf>
    <xf numFmtId="0" fontId="0" fillId="0" borderId="42" xfId="0" applyBorder="1" applyAlignment="1">
      <alignment horizontal="center" vertical="center"/>
    </xf>
    <xf numFmtId="0" fontId="0" fillId="37" borderId="16"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16" xfId="0" applyBorder="1" applyAlignment="1">
      <alignment horizontal="center" vertical="center"/>
    </xf>
    <xf numFmtId="0" fontId="0" fillId="34" borderId="16" xfId="0" applyFont="1" applyFill="1" applyBorder="1" applyAlignment="1">
      <alignment horizontal="center" vertical="center"/>
    </xf>
    <xf numFmtId="0" fontId="0" fillId="0" borderId="32" xfId="0" applyBorder="1" applyAlignment="1">
      <alignment/>
    </xf>
    <xf numFmtId="0" fontId="0" fillId="0" borderId="16" xfId="0" applyBorder="1" applyAlignment="1">
      <alignment/>
    </xf>
    <xf numFmtId="0" fontId="0" fillId="33" borderId="55"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5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xdr:colOff>
      <xdr:row>9</xdr:row>
      <xdr:rowOff>0</xdr:rowOff>
    </xdr:from>
    <xdr:to>
      <xdr:col>18</xdr:col>
      <xdr:colOff>0</xdr:colOff>
      <xdr:row>9</xdr:row>
      <xdr:rowOff>0</xdr:rowOff>
    </xdr:to>
    <xdr:sp>
      <xdr:nvSpPr>
        <xdr:cNvPr id="1" name="Text Box 1"/>
        <xdr:cNvSpPr txBox="1">
          <a:spLocks noChangeArrowheads="1"/>
        </xdr:cNvSpPr>
      </xdr:nvSpPr>
      <xdr:spPr>
        <a:xfrm>
          <a:off x="24965025" y="2247900"/>
          <a:ext cx="70485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国内の場合のみ設定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11"/>
  <sheetViews>
    <sheetView tabSelected="1" zoomScalePageLayoutView="0" workbookViewId="0" topLeftCell="A1">
      <selection activeCell="A1" sqref="A1"/>
    </sheetView>
  </sheetViews>
  <sheetFormatPr defaultColWidth="9.00390625" defaultRowHeight="13.5" customHeight="1"/>
  <cols>
    <col min="1" max="1" width="4.125" style="0" bestFit="1" customWidth="1"/>
    <col min="2" max="2" width="18.75390625" style="0" hidden="1" customWidth="1"/>
    <col min="3" max="3" width="10.50390625" style="0" bestFit="1" customWidth="1"/>
    <col min="4" max="4" width="39.25390625" style="0" bestFit="1" customWidth="1"/>
    <col min="5" max="5" width="15.00390625" style="0" bestFit="1" customWidth="1"/>
    <col min="6" max="6" width="27.125" style="0" hidden="1" customWidth="1"/>
    <col min="7" max="7" width="27.50390625" style="0" bestFit="1" customWidth="1"/>
    <col min="8" max="8" width="34.00390625" style="0" bestFit="1" customWidth="1"/>
  </cols>
  <sheetData>
    <row r="1" spans="1:8" ht="18.75">
      <c r="A1" s="60" t="s">
        <v>0</v>
      </c>
      <c r="B1" s="61"/>
      <c r="C1" s="61"/>
      <c r="D1" s="61"/>
      <c r="E1" s="61"/>
      <c r="F1" s="61"/>
      <c r="G1" s="61"/>
      <c r="H1" s="61"/>
    </row>
    <row r="2" spans="1:8" ht="13.5">
      <c r="A2" s="62" t="s">
        <v>1</v>
      </c>
      <c r="B2" s="63" t="s">
        <v>2</v>
      </c>
      <c r="C2" s="62" t="s">
        <v>3</v>
      </c>
      <c r="D2" s="62" t="s">
        <v>4</v>
      </c>
      <c r="E2" s="62" t="s">
        <v>5</v>
      </c>
      <c r="F2" s="63" t="s">
        <v>6</v>
      </c>
      <c r="G2" s="62" t="s">
        <v>7</v>
      </c>
      <c r="H2" s="62" t="s">
        <v>8</v>
      </c>
    </row>
    <row r="3" spans="1:8" ht="13.5">
      <c r="A3" s="125">
        <v>1</v>
      </c>
      <c r="B3" s="126" t="s">
        <v>9</v>
      </c>
      <c r="C3" s="127" t="str">
        <f ca="1">IF(ISERROR(INDIRECT(B3&amp;"!A1")),HYPERLINK("#C"&amp;ROW(),B3),HYPERLINK("#"&amp;B3&amp;"!A1",B3))</f>
        <v>PBS0001</v>
      </c>
      <c r="D3" s="125" t="s">
        <v>0</v>
      </c>
      <c r="E3" s="128" t="s">
        <v>10</v>
      </c>
      <c r="F3" s="65" t="s">
        <v>11</v>
      </c>
      <c r="G3" s="64" t="str">
        <f aca="true" ca="1" t="shared" si="0" ref="G3:G11">IF(ISERROR(INDIRECT(F3&amp;"!A1")),HYPERLINK("#F"&amp;ROW(),F3),HYPERLINK("#"&amp;F3&amp;"!A1",F3))</f>
        <v>PBS0101</v>
      </c>
      <c r="H3" s="66" t="s">
        <v>12</v>
      </c>
    </row>
    <row r="4" spans="1:8" ht="13.5">
      <c r="A4" s="66">
        <v>2</v>
      </c>
      <c r="B4" s="65" t="s">
        <v>13</v>
      </c>
      <c r="C4" s="129" t="str">
        <f ca="1">IF(ISERROR(INDIRECT(B4&amp;"!A1")),HYPERLINK("#C"&amp;ROW(),B4),HYPERLINK("#"&amp;B4&amp;"!A1",B4))</f>
        <v>PBS0002</v>
      </c>
      <c r="D4" s="66" t="s">
        <v>14</v>
      </c>
      <c r="E4" s="130" t="s">
        <v>10</v>
      </c>
      <c r="F4" s="65" t="s">
        <v>15</v>
      </c>
      <c r="G4" s="64" t="str">
        <f ca="1" t="shared" si="0"/>
        <v>PBS0102</v>
      </c>
      <c r="H4" s="66" t="s">
        <v>16</v>
      </c>
    </row>
    <row r="5" spans="1:8" ht="13.5">
      <c r="A5" s="66"/>
      <c r="B5" s="65"/>
      <c r="C5" s="131"/>
      <c r="D5" s="66"/>
      <c r="E5" s="130"/>
      <c r="F5" s="65" t="s">
        <v>17</v>
      </c>
      <c r="G5" s="64" t="str">
        <f ca="1" t="shared" si="0"/>
        <v>PBS0103</v>
      </c>
      <c r="H5" s="66" t="s">
        <v>18</v>
      </c>
    </row>
    <row r="6" spans="1:8" ht="13.5">
      <c r="A6" s="66"/>
      <c r="B6" s="65"/>
      <c r="C6" s="131"/>
      <c r="D6" s="66"/>
      <c r="E6" s="130"/>
      <c r="F6" s="65" t="s">
        <v>19</v>
      </c>
      <c r="G6" s="64" t="str">
        <f ca="1" t="shared" si="0"/>
        <v>PBS0104</v>
      </c>
      <c r="H6" s="66" t="s">
        <v>20</v>
      </c>
    </row>
    <row r="7" spans="1:8" ht="13.5">
      <c r="A7" s="66"/>
      <c r="B7" s="65"/>
      <c r="C7" s="131"/>
      <c r="D7" s="66"/>
      <c r="E7" s="130"/>
      <c r="F7" s="65" t="s">
        <v>21</v>
      </c>
      <c r="G7" s="64" t="str">
        <f ca="1" t="shared" si="0"/>
        <v>PBS0105</v>
      </c>
      <c r="H7" s="66" t="s">
        <v>22</v>
      </c>
    </row>
    <row r="8" spans="1:8" ht="13.5">
      <c r="A8" s="66"/>
      <c r="B8" s="65"/>
      <c r="C8" s="131"/>
      <c r="D8" s="66"/>
      <c r="E8" s="130"/>
      <c r="F8" s="65" t="s">
        <v>23</v>
      </c>
      <c r="G8" s="64" t="str">
        <f ca="1" t="shared" si="0"/>
        <v>PBS0106</v>
      </c>
      <c r="H8" s="66" t="s">
        <v>24</v>
      </c>
    </row>
    <row r="9" spans="1:8" ht="13.5">
      <c r="A9" s="66"/>
      <c r="B9" s="65"/>
      <c r="C9" s="131"/>
      <c r="D9" s="66"/>
      <c r="E9" s="130"/>
      <c r="F9" s="65" t="s">
        <v>25</v>
      </c>
      <c r="G9" s="64" t="str">
        <f ca="1" t="shared" si="0"/>
        <v>PBS0107</v>
      </c>
      <c r="H9" s="66" t="s">
        <v>26</v>
      </c>
    </row>
    <row r="10" spans="1:8" ht="13.5">
      <c r="A10" s="66"/>
      <c r="B10" s="65"/>
      <c r="C10" s="131"/>
      <c r="D10" s="66"/>
      <c r="E10" s="130"/>
      <c r="F10" s="65" t="s">
        <v>27</v>
      </c>
      <c r="G10" s="64" t="str">
        <f ca="1" t="shared" si="0"/>
        <v>PBS0108</v>
      </c>
      <c r="H10" s="66" t="s">
        <v>28</v>
      </c>
    </row>
    <row r="11" spans="1:8" ht="13.5">
      <c r="A11" s="68"/>
      <c r="B11" s="67"/>
      <c r="C11" s="132"/>
      <c r="D11" s="68"/>
      <c r="E11" s="133"/>
      <c r="F11" s="67" t="s">
        <v>29</v>
      </c>
      <c r="G11" s="69" t="str">
        <f ca="1" t="shared" si="0"/>
        <v>PBS0109</v>
      </c>
      <c r="H11" s="68" t="s">
        <v>30</v>
      </c>
    </row>
  </sheetData>
  <sheetProtection/>
  <printOptions/>
  <pageMargins left="0.787" right="0.787" top="0.984" bottom="0.984" header="0.512" footer="0.512"/>
  <pageSetup firstPageNumber="1" useFirstPageNumber="1"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U9"/>
  <sheetViews>
    <sheetView showGridLines="0" zoomScalePageLayoutView="0" workbookViewId="0" topLeftCell="A1">
      <selection activeCell="A1" sqref="A1"/>
    </sheetView>
  </sheetViews>
  <sheetFormatPr defaultColWidth="9.00390625" defaultRowHeight="12" customHeight="1"/>
  <cols>
    <col min="1" max="1" width="14.375" style="35" bestFit="1" customWidth="1"/>
    <col min="2" max="2" width="25.625" style="36" bestFit="1" customWidth="1"/>
    <col min="3" max="3" width="7.625" style="35"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5.625" style="36" bestFit="1" customWidth="1"/>
    <col min="15" max="15" width="24.125" style="36" bestFit="1" customWidth="1"/>
    <col min="16" max="17" width="6.625" style="35" bestFit="1" customWidth="1"/>
    <col min="18" max="18" width="9.625" style="35" bestFit="1" customWidth="1"/>
    <col min="19" max="19" width="14.50390625" style="35" bestFit="1" customWidth="1"/>
    <col min="20" max="20" width="9.875" style="35" bestFit="1" customWidth="1"/>
    <col min="21" max="21" width="28.875" style="35" bestFit="1" customWidth="1"/>
    <col min="22" max="22" width="9.875" style="35" bestFit="1" customWidth="1"/>
    <col min="23" max="23" width="28.875" style="35" bestFit="1" customWidth="1"/>
    <col min="24" max="24" width="12.125" style="37" bestFit="1" customWidth="1"/>
    <col min="25" max="26" width="7.50390625" style="44" bestFit="1" customWidth="1"/>
    <col min="27" max="27" width="11.125" style="44" bestFit="1" customWidth="1"/>
    <col min="28" max="28" width="25.625" style="36" bestFit="1" customWidth="1"/>
    <col min="29" max="29" width="21.875" style="51" bestFit="1" customWidth="1"/>
    <col min="30" max="30" width="21.875" style="52" bestFit="1" customWidth="1"/>
    <col min="31" max="31" width="21.875" style="42" bestFit="1" customWidth="1"/>
    <col min="32" max="32" width="21.875" style="52" bestFit="1" customWidth="1"/>
    <col min="33" max="33" width="21.875" style="42" bestFit="1" customWidth="1"/>
    <col min="34" max="34" width="21.875" style="52" bestFit="1" customWidth="1"/>
    <col min="35" max="35" width="21.875" style="42" bestFit="1" customWidth="1"/>
    <col min="36" max="36" width="6.625" style="44" bestFit="1" customWidth="1"/>
    <col min="37" max="37" width="24.125" style="36" bestFit="1" customWidth="1"/>
    <col min="38" max="38" width="7.75390625" style="36" bestFit="1" customWidth="1"/>
    <col min="39" max="41" width="10.25390625" style="45" bestFit="1" customWidth="1"/>
    <col min="42" max="42" width="22.00390625" style="38" bestFit="1" customWidth="1"/>
    <col min="43" max="43" width="24.125" style="36" bestFit="1" customWidth="1"/>
    <col min="44" max="44" width="9.625" style="45" bestFit="1" customWidth="1"/>
    <col min="45" max="45" width="22.00390625" style="43" bestFit="1" customWidth="1"/>
    <col min="46" max="46" width="9.00390625" style="34" bestFit="1" customWidth="1"/>
    <col min="47" max="16384" width="9.00390625" style="34" customWidth="1"/>
  </cols>
  <sheetData>
    <row r="1" spans="1:45" s="13" customFormat="1" ht="13.5">
      <c r="A1" s="9" t="s">
        <v>32</v>
      </c>
      <c r="B1" s="10" t="s">
        <v>251</v>
      </c>
      <c r="C1" s="9"/>
      <c r="D1" s="9"/>
      <c r="E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row>
    <row r="2" spans="1:24" s="13" customFormat="1" ht="13.5">
      <c r="A2" s="9" t="s">
        <v>33</v>
      </c>
      <c r="B2" s="10" t="s">
        <v>252</v>
      </c>
      <c r="C2" s="9"/>
      <c r="D2" s="9"/>
      <c r="E2" s="9"/>
      <c r="H2" s="9"/>
      <c r="I2" s="9"/>
      <c r="J2" s="9"/>
      <c r="K2" s="9"/>
      <c r="L2" s="9"/>
      <c r="X2" s="9"/>
    </row>
    <row r="3" spans="1:47" s="13" customFormat="1" ht="13.5">
      <c r="A3" s="9" t="s">
        <v>62</v>
      </c>
      <c r="B3" s="10" t="s">
        <v>276</v>
      </c>
      <c r="C3" s="9"/>
      <c r="D3" s="9"/>
      <c r="E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row>
    <row r="4" spans="1:26" s="13" customFormat="1" ht="13.5">
      <c r="A4" s="9" t="s">
        <v>63</v>
      </c>
      <c r="B4" s="10" t="s">
        <v>277</v>
      </c>
      <c r="C4" s="9"/>
      <c r="D4" s="9"/>
      <c r="E4" s="9"/>
      <c r="H4" s="9"/>
      <c r="I4" s="9"/>
      <c r="J4" s="9"/>
      <c r="K4" s="9"/>
      <c r="L4" s="9"/>
      <c r="M4" s="9"/>
      <c r="N4" s="9"/>
      <c r="Z4" s="9"/>
    </row>
    <row r="5" spans="1:24" s="13" customFormat="1" ht="13.5">
      <c r="A5" s="9" t="s">
        <v>64</v>
      </c>
      <c r="B5" s="10" t="s">
        <v>287</v>
      </c>
      <c r="C5" s="9"/>
      <c r="D5" s="9"/>
      <c r="E5" s="9"/>
      <c r="H5" s="9"/>
      <c r="I5" s="9"/>
      <c r="J5" s="9"/>
      <c r="K5" s="9"/>
      <c r="L5" s="9"/>
      <c r="M5" s="302"/>
      <c r="N5" s="302"/>
      <c r="R5" s="303"/>
      <c r="S5" s="303"/>
      <c r="T5" s="47"/>
      <c r="U5" s="47"/>
      <c r="V5" s="47"/>
      <c r="W5" s="47"/>
      <c r="X5" s="9"/>
    </row>
    <row r="6" s="16" customFormat="1" ht="12"/>
    <row r="7" spans="1:45" s="14" customFormat="1" ht="13.5">
      <c r="A7" s="290" t="s">
        <v>65</v>
      </c>
      <c r="B7" s="290"/>
      <c r="C7" s="291"/>
      <c r="D7" s="291"/>
      <c r="E7" s="291"/>
      <c r="F7" s="292" t="s">
        <v>66</v>
      </c>
      <c r="G7" s="293"/>
      <c r="H7" s="293"/>
      <c r="I7" s="293"/>
      <c r="J7" s="294"/>
      <c r="K7" s="294"/>
      <c r="L7" s="295"/>
      <c r="M7" s="312" t="s">
        <v>99</v>
      </c>
      <c r="N7" s="297"/>
      <c r="O7" s="297"/>
      <c r="P7" s="297"/>
      <c r="Q7" s="297"/>
      <c r="R7" s="297"/>
      <c r="S7" s="297"/>
      <c r="T7" s="297"/>
      <c r="U7" s="297"/>
      <c r="V7" s="297"/>
      <c r="W7" s="297"/>
      <c r="X7" s="299" t="s">
        <v>68</v>
      </c>
      <c r="Y7" s="300"/>
      <c r="Z7" s="300"/>
      <c r="AA7" s="300"/>
      <c r="AB7" s="300"/>
      <c r="AC7" s="300"/>
      <c r="AD7" s="300"/>
      <c r="AE7" s="300"/>
      <c r="AF7" s="300"/>
      <c r="AG7" s="300"/>
      <c r="AH7" s="300"/>
      <c r="AI7" s="301"/>
      <c r="AJ7" s="311" t="s">
        <v>69</v>
      </c>
      <c r="AK7" s="289"/>
      <c r="AL7" s="289"/>
      <c r="AM7" s="289"/>
      <c r="AN7" s="289"/>
      <c r="AO7" s="289"/>
      <c r="AP7" s="289"/>
      <c r="AQ7" s="289"/>
      <c r="AR7" s="289"/>
      <c r="AS7" s="289"/>
    </row>
    <row r="8" spans="1:45" s="14" customFormat="1" ht="57" customHeight="1">
      <c r="A8" s="21" t="s">
        <v>70</v>
      </c>
      <c r="B8" s="21" t="s">
        <v>33</v>
      </c>
      <c r="C8" s="21" t="s">
        <v>71</v>
      </c>
      <c r="D8" s="21" t="s">
        <v>63</v>
      </c>
      <c r="E8" s="22" t="s">
        <v>64</v>
      </c>
      <c r="F8" s="23" t="s">
        <v>72</v>
      </c>
      <c r="G8" s="24" t="s">
        <v>73</v>
      </c>
      <c r="H8" s="24" t="s">
        <v>74</v>
      </c>
      <c r="I8" s="24" t="s">
        <v>75</v>
      </c>
      <c r="J8" s="139" t="s">
        <v>76</v>
      </c>
      <c r="K8" s="139" t="s">
        <v>77</v>
      </c>
      <c r="L8" s="25" t="s">
        <v>78</v>
      </c>
      <c r="M8" s="48" t="s">
        <v>100</v>
      </c>
      <c r="N8" s="18" t="s">
        <v>101</v>
      </c>
      <c r="O8" s="27" t="s">
        <v>102</v>
      </c>
      <c r="P8" s="27" t="s">
        <v>82</v>
      </c>
      <c r="Q8" s="27" t="s">
        <v>182</v>
      </c>
      <c r="R8" s="27" t="s">
        <v>103</v>
      </c>
      <c r="S8" s="49" t="s">
        <v>104</v>
      </c>
      <c r="T8" s="49" t="s">
        <v>107</v>
      </c>
      <c r="U8" s="18" t="s">
        <v>108</v>
      </c>
      <c r="V8" s="49" t="s">
        <v>109</v>
      </c>
      <c r="W8" s="18" t="s">
        <v>110</v>
      </c>
      <c r="X8" s="29" t="s">
        <v>183</v>
      </c>
      <c r="Y8" s="30" t="s">
        <v>149</v>
      </c>
      <c r="Z8" s="30" t="s">
        <v>184</v>
      </c>
      <c r="AA8" s="30" t="s">
        <v>177</v>
      </c>
      <c r="AB8" s="20" t="s">
        <v>169</v>
      </c>
      <c r="AC8" s="20" t="s">
        <v>120</v>
      </c>
      <c r="AD8" s="30" t="s">
        <v>185</v>
      </c>
      <c r="AE8" s="30" t="s">
        <v>186</v>
      </c>
      <c r="AF8" s="30" t="s">
        <v>172</v>
      </c>
      <c r="AG8" s="30" t="s">
        <v>121</v>
      </c>
      <c r="AH8" s="30" t="s">
        <v>122</v>
      </c>
      <c r="AI8" s="31" t="s">
        <v>123</v>
      </c>
      <c r="AJ8" s="50" t="s">
        <v>86</v>
      </c>
      <c r="AK8" s="33" t="s">
        <v>87</v>
      </c>
      <c r="AL8" s="33" t="s">
        <v>88</v>
      </c>
      <c r="AM8" s="33" t="s">
        <v>158</v>
      </c>
      <c r="AN8" s="33" t="s">
        <v>159</v>
      </c>
      <c r="AO8" s="33" t="s">
        <v>91</v>
      </c>
      <c r="AP8" s="33" t="s">
        <v>93</v>
      </c>
      <c r="AQ8" s="33" t="s">
        <v>94</v>
      </c>
      <c r="AR8" s="33" t="s">
        <v>95</v>
      </c>
      <c r="AS8" s="33" t="s">
        <v>96</v>
      </c>
    </row>
    <row r="9" spans="1:45" s="11" customFormat="1" ht="13.5">
      <c r="A9" s="73"/>
      <c r="B9" s="74"/>
      <c r="C9" s="73"/>
      <c r="D9" s="74"/>
      <c r="E9" s="85"/>
      <c r="F9" s="75"/>
      <c r="G9" s="74"/>
      <c r="H9" s="76"/>
      <c r="I9" s="76"/>
      <c r="J9" s="142"/>
      <c r="K9" s="142"/>
      <c r="L9" s="77"/>
      <c r="M9" s="86"/>
      <c r="N9" s="74"/>
      <c r="O9" s="74"/>
      <c r="P9" s="73"/>
      <c r="Q9" s="73"/>
      <c r="R9" s="73"/>
      <c r="S9" s="73"/>
      <c r="T9" s="73"/>
      <c r="U9" s="73"/>
      <c r="V9" s="73"/>
      <c r="W9" s="73"/>
      <c r="X9" s="98"/>
      <c r="Y9" s="99"/>
      <c r="Z9" s="73"/>
      <c r="AA9" s="73"/>
      <c r="AB9" s="74"/>
      <c r="AC9" s="96"/>
      <c r="AD9" s="80"/>
      <c r="AE9" s="88"/>
      <c r="AF9" s="80"/>
      <c r="AG9" s="88"/>
      <c r="AH9" s="80"/>
      <c r="AI9" s="100"/>
      <c r="AJ9" s="86"/>
      <c r="AK9" s="74"/>
      <c r="AL9" s="74"/>
      <c r="AM9" s="82"/>
      <c r="AN9" s="82"/>
      <c r="AO9" s="82"/>
      <c r="AP9" s="76"/>
      <c r="AQ9" s="74"/>
      <c r="AR9" s="82"/>
      <c r="AS9" s="84"/>
    </row>
  </sheetData>
  <sheetProtection/>
  <mergeCells count="7">
    <mergeCell ref="AJ7:AS7"/>
    <mergeCell ref="M5:N5"/>
    <mergeCell ref="R5:S5"/>
    <mergeCell ref="A7:E7"/>
    <mergeCell ref="F7:L7"/>
    <mergeCell ref="M7:W7"/>
    <mergeCell ref="X7:AI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&amp;L信用取引残高内訳</oddHeader>
    <oddFooter>&amp;C&amp;P /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BV9"/>
  <sheetViews>
    <sheetView showGridLines="0" zoomScalePageLayoutView="0" workbookViewId="0" topLeftCell="A1">
      <selection activeCell="A1" sqref="A1"/>
    </sheetView>
  </sheetViews>
  <sheetFormatPr defaultColWidth="9.00390625" defaultRowHeight="12" customHeight="1"/>
  <cols>
    <col min="1" max="1" width="14.375" style="35" bestFit="1" customWidth="1"/>
    <col min="2" max="2" width="25.625" style="36" bestFit="1" customWidth="1"/>
    <col min="3" max="3" width="7.625" style="35"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5.625" style="36" bestFit="1" customWidth="1"/>
    <col min="15" max="15" width="24.125" style="36" bestFit="1" customWidth="1"/>
    <col min="16" max="17" width="6.625" style="35" bestFit="1" customWidth="1"/>
    <col min="18" max="18" width="9.625" style="35" bestFit="1" customWidth="1"/>
    <col min="19" max="19" width="24.125" style="36" bestFit="1" customWidth="1"/>
    <col min="20" max="20" width="28.875" style="35" bestFit="1" customWidth="1"/>
    <col min="21" max="21" width="9.875" style="35" bestFit="1" customWidth="1"/>
    <col min="22" max="22" width="28.875" style="35" bestFit="1" customWidth="1"/>
    <col min="23" max="23" width="9.875" style="35" bestFit="1" customWidth="1"/>
    <col min="24" max="24" width="28.875" style="35" bestFit="1" customWidth="1"/>
    <col min="25" max="25" width="9.625" style="35" bestFit="1" customWidth="1"/>
    <col min="26" max="26" width="21.875" style="51" bestFit="1" customWidth="1"/>
    <col min="27" max="27" width="12.125" style="37" bestFit="1" customWidth="1"/>
    <col min="28" max="29" width="17.00390625" style="37" hidden="1" customWidth="1"/>
    <col min="30" max="30" width="12.125" style="37" bestFit="1" customWidth="1"/>
    <col min="31" max="32" width="7.50390625" style="44" bestFit="1" customWidth="1"/>
    <col min="33" max="33" width="11.125" style="44" bestFit="1" customWidth="1"/>
    <col min="34" max="34" width="25.625" style="36" bestFit="1" customWidth="1"/>
    <col min="35" max="35" width="21.875" style="51" bestFit="1" customWidth="1"/>
    <col min="36" max="36" width="21.875" style="42" bestFit="1" customWidth="1"/>
    <col min="37" max="37" width="21.875" style="52" bestFit="1" customWidth="1"/>
    <col min="38" max="38" width="21.875" style="42" bestFit="1" customWidth="1"/>
    <col min="39" max="39" width="21.875" style="52" bestFit="1" customWidth="1"/>
    <col min="40" max="40" width="21.875" style="42" bestFit="1" customWidth="1"/>
    <col min="41" max="41" width="21.875" style="52" bestFit="1" customWidth="1"/>
    <col min="42" max="44" width="21.875" style="42" bestFit="1" customWidth="1"/>
    <col min="45" max="48" width="21.875" style="59" bestFit="1" customWidth="1"/>
    <col min="49" max="49" width="6.125" style="36" bestFit="1" customWidth="1"/>
    <col min="50" max="50" width="24.125" style="36" bestFit="1" customWidth="1"/>
    <col min="51" max="51" width="7.125" style="36" bestFit="1" customWidth="1"/>
    <col min="52" max="57" width="21.875" style="59" bestFit="1" customWidth="1"/>
    <col min="58" max="58" width="10.25390625" style="45" bestFit="1" customWidth="1"/>
    <col min="59" max="59" width="9.625" style="45" bestFit="1" customWidth="1"/>
    <col min="60" max="60" width="21.875" style="34" bestFit="1" customWidth="1"/>
    <col min="61" max="63" width="10.875" style="34" bestFit="1" customWidth="1"/>
    <col min="64" max="64" width="24.125" style="34" bestFit="1" customWidth="1"/>
    <col min="65" max="65" width="10.875" style="34" bestFit="1" customWidth="1"/>
    <col min="66" max="66" width="21.875" style="34" bestFit="1" customWidth="1"/>
    <col min="67" max="67" width="21.875" style="34" hidden="1" customWidth="1"/>
    <col min="68" max="68" width="9.625" style="34" bestFit="1" customWidth="1"/>
    <col min="69" max="69" width="21.875" style="34" bestFit="1" customWidth="1"/>
    <col min="70" max="70" width="12.625" style="34" bestFit="1" customWidth="1"/>
    <col min="71" max="71" width="21.875" style="34" bestFit="1" customWidth="1"/>
    <col min="72" max="72" width="10.875" style="34" bestFit="1" customWidth="1"/>
    <col min="73" max="73" width="10.875" style="34" hidden="1" customWidth="1"/>
    <col min="74" max="74" width="28.875" style="34" bestFit="1" customWidth="1"/>
    <col min="75" max="75" width="9.00390625" style="34" bestFit="1" customWidth="1"/>
    <col min="76" max="16384" width="9.00390625" style="34" customWidth="1"/>
  </cols>
  <sheetData>
    <row r="1" spans="1:59" s="13" customFormat="1" ht="13.5">
      <c r="A1" s="9" t="s">
        <v>32</v>
      </c>
      <c r="B1" s="10" t="s">
        <v>251</v>
      </c>
      <c r="C1" s="9"/>
      <c r="D1" s="9"/>
      <c r="E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55"/>
      <c r="AT1" s="55"/>
      <c r="AU1" s="55"/>
      <c r="AV1" s="55"/>
      <c r="AW1" s="9"/>
      <c r="AX1" s="9"/>
      <c r="AY1" s="9"/>
      <c r="AZ1" s="55"/>
      <c r="BA1" s="55"/>
      <c r="BB1" s="55"/>
      <c r="BC1" s="55"/>
      <c r="BD1" s="55"/>
      <c r="BE1" s="55"/>
      <c r="BF1" s="9"/>
      <c r="BG1" s="9"/>
    </row>
    <row r="2" spans="1:57" s="13" customFormat="1" ht="13.5">
      <c r="A2" s="9" t="s">
        <v>33</v>
      </c>
      <c r="B2" s="10" t="s">
        <v>252</v>
      </c>
      <c r="C2" s="9"/>
      <c r="D2" s="9"/>
      <c r="E2" s="9"/>
      <c r="H2" s="9"/>
      <c r="I2" s="9"/>
      <c r="J2" s="9"/>
      <c r="K2" s="9"/>
      <c r="L2" s="9"/>
      <c r="AA2" s="9"/>
      <c r="AB2" s="9"/>
      <c r="AC2" s="9"/>
      <c r="AD2" s="9"/>
      <c r="AS2" s="56"/>
      <c r="AT2" s="56"/>
      <c r="AU2" s="56"/>
      <c r="AV2" s="56"/>
      <c r="AZ2" s="56"/>
      <c r="BA2" s="56"/>
      <c r="BB2" s="56"/>
      <c r="BC2" s="56"/>
      <c r="BD2" s="56"/>
      <c r="BE2" s="56"/>
    </row>
    <row r="3" spans="1:74" s="13" customFormat="1" ht="13.5">
      <c r="A3" s="9" t="s">
        <v>62</v>
      </c>
      <c r="B3" s="10" t="s">
        <v>276</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56"/>
      <c r="AT3" s="56"/>
      <c r="AU3" s="56"/>
      <c r="AV3" s="56"/>
      <c r="AW3" s="9"/>
      <c r="AX3" s="9"/>
      <c r="AY3" s="9"/>
      <c r="AZ3" s="56"/>
      <c r="BA3" s="56"/>
      <c r="BB3" s="56"/>
      <c r="BC3" s="56"/>
      <c r="BD3" s="56"/>
      <c r="BE3" s="56"/>
      <c r="BF3" s="9"/>
      <c r="BG3" s="9"/>
      <c r="BH3" s="9"/>
      <c r="BI3" s="9"/>
      <c r="BJ3" s="9"/>
      <c r="BK3" s="9"/>
      <c r="BL3" s="9"/>
      <c r="BM3" s="9"/>
      <c r="BN3" s="9"/>
      <c r="BO3" s="9"/>
      <c r="BP3" s="9"/>
      <c r="BQ3" s="9"/>
      <c r="BR3" s="9"/>
      <c r="BS3" s="9"/>
      <c r="BT3" s="9"/>
      <c r="BU3" s="9"/>
      <c r="BV3" s="9"/>
    </row>
    <row r="4" spans="1:57" s="13" customFormat="1" ht="13.5">
      <c r="A4" s="9" t="s">
        <v>63</v>
      </c>
      <c r="B4" s="10" t="s">
        <v>277</v>
      </c>
      <c r="C4" s="9"/>
      <c r="D4" s="9"/>
      <c r="E4" s="9"/>
      <c r="F4" s="9"/>
      <c r="G4" s="9"/>
      <c r="H4" s="9"/>
      <c r="I4" s="9"/>
      <c r="J4" s="9"/>
      <c r="K4" s="9"/>
      <c r="L4" s="9"/>
      <c r="M4" s="9"/>
      <c r="N4" s="9"/>
      <c r="P4" s="9"/>
      <c r="AF4" s="9"/>
      <c r="AS4" s="56"/>
      <c r="AT4" s="56"/>
      <c r="AU4" s="56"/>
      <c r="AV4" s="56"/>
      <c r="AZ4" s="56"/>
      <c r="BA4" s="56"/>
      <c r="BB4" s="56"/>
      <c r="BC4" s="56"/>
      <c r="BD4" s="56"/>
      <c r="BE4" s="56"/>
    </row>
    <row r="5" spans="1:57" s="13" customFormat="1" ht="13.5">
      <c r="A5" s="9" t="s">
        <v>64</v>
      </c>
      <c r="B5" s="10" t="s">
        <v>287</v>
      </c>
      <c r="C5" s="9"/>
      <c r="D5" s="9"/>
      <c r="E5" s="9"/>
      <c r="H5" s="9"/>
      <c r="I5" s="9"/>
      <c r="J5" s="9"/>
      <c r="K5" s="9"/>
      <c r="L5" s="9"/>
      <c r="M5" s="302"/>
      <c r="N5" s="302"/>
      <c r="R5" s="303"/>
      <c r="S5" s="303"/>
      <c r="T5" s="47"/>
      <c r="U5" s="47"/>
      <c r="V5" s="47"/>
      <c r="W5" s="47"/>
      <c r="X5" s="47"/>
      <c r="AA5" s="9"/>
      <c r="AB5" s="9"/>
      <c r="AC5" s="9"/>
      <c r="AD5" s="9"/>
      <c r="AS5" s="56"/>
      <c r="AT5" s="56"/>
      <c r="AU5" s="56"/>
      <c r="AV5" s="56"/>
      <c r="AZ5" s="56"/>
      <c r="BA5" s="56"/>
      <c r="BB5" s="56"/>
      <c r="BC5" s="56"/>
      <c r="BD5" s="56"/>
      <c r="BE5" s="56"/>
    </row>
    <row r="6" spans="45:57" s="16" customFormat="1" ht="12">
      <c r="AS6" s="57"/>
      <c r="AT6" s="57"/>
      <c r="AU6" s="57"/>
      <c r="AV6" s="57"/>
      <c r="AZ6" s="57"/>
      <c r="BA6" s="57"/>
      <c r="BB6" s="57"/>
      <c r="BC6" s="57"/>
      <c r="BD6" s="57"/>
      <c r="BE6" s="57"/>
    </row>
    <row r="7" spans="1:74" s="14" customFormat="1" ht="13.5">
      <c r="A7" s="290" t="s">
        <v>65</v>
      </c>
      <c r="B7" s="290"/>
      <c r="C7" s="291"/>
      <c r="D7" s="291"/>
      <c r="E7" s="291"/>
      <c r="F7" s="292" t="s">
        <v>66</v>
      </c>
      <c r="G7" s="293"/>
      <c r="H7" s="293"/>
      <c r="I7" s="293"/>
      <c r="J7" s="294"/>
      <c r="K7" s="294"/>
      <c r="L7" s="295"/>
      <c r="M7" s="305" t="s">
        <v>99</v>
      </c>
      <c r="N7" s="314"/>
      <c r="O7" s="314"/>
      <c r="P7" s="314"/>
      <c r="Q7" s="314"/>
      <c r="R7" s="314"/>
      <c r="S7" s="314"/>
      <c r="T7" s="314"/>
      <c r="U7" s="314"/>
      <c r="V7" s="314"/>
      <c r="W7" s="314"/>
      <c r="X7" s="314"/>
      <c r="Y7" s="314"/>
      <c r="Z7" s="314"/>
      <c r="AA7" s="314"/>
      <c r="AB7" s="314"/>
      <c r="AC7" s="319"/>
      <c r="AD7" s="320" t="s">
        <v>68</v>
      </c>
      <c r="AE7" s="321"/>
      <c r="AF7" s="321"/>
      <c r="AG7" s="321"/>
      <c r="AH7" s="321"/>
      <c r="AI7" s="321"/>
      <c r="AJ7" s="321"/>
      <c r="AK7" s="321"/>
      <c r="AL7" s="321"/>
      <c r="AM7" s="321"/>
      <c r="AN7" s="321"/>
      <c r="AO7" s="321"/>
      <c r="AP7" s="321"/>
      <c r="AQ7" s="321"/>
      <c r="AR7" s="321"/>
      <c r="AS7" s="321"/>
      <c r="AT7" s="321"/>
      <c r="AU7" s="321"/>
      <c r="AV7" s="322"/>
      <c r="AW7" s="308" t="s">
        <v>187</v>
      </c>
      <c r="AX7" s="317"/>
      <c r="AY7" s="317"/>
      <c r="AZ7" s="317"/>
      <c r="BA7" s="317"/>
      <c r="BB7" s="317"/>
      <c r="BC7" s="317"/>
      <c r="BD7" s="317"/>
      <c r="BE7" s="317"/>
      <c r="BF7" s="317"/>
      <c r="BG7" s="317"/>
      <c r="BH7" s="317"/>
      <c r="BI7" s="317"/>
      <c r="BJ7" s="317"/>
      <c r="BK7" s="317"/>
      <c r="BL7" s="317"/>
      <c r="BM7" s="317"/>
      <c r="BN7" s="317"/>
      <c r="BO7" s="317"/>
      <c r="BP7" s="317"/>
      <c r="BQ7" s="317"/>
      <c r="BR7" s="317"/>
      <c r="BS7" s="317"/>
      <c r="BT7" s="317"/>
      <c r="BU7" s="317"/>
      <c r="BV7" s="318"/>
    </row>
    <row r="8" spans="1:74" s="14" customFormat="1" ht="57" customHeight="1">
      <c r="A8" s="21" t="s">
        <v>70</v>
      </c>
      <c r="B8" s="21" t="s">
        <v>33</v>
      </c>
      <c r="C8" s="21" t="s">
        <v>71</v>
      </c>
      <c r="D8" s="21" t="s">
        <v>63</v>
      </c>
      <c r="E8" s="22" t="s">
        <v>64</v>
      </c>
      <c r="F8" s="23" t="s">
        <v>72</v>
      </c>
      <c r="G8" s="24" t="s">
        <v>73</v>
      </c>
      <c r="H8" s="24" t="s">
        <v>74</v>
      </c>
      <c r="I8" s="24" t="s">
        <v>75</v>
      </c>
      <c r="J8" s="139" t="s">
        <v>76</v>
      </c>
      <c r="K8" s="139" t="s">
        <v>77</v>
      </c>
      <c r="L8" s="25" t="s">
        <v>78</v>
      </c>
      <c r="M8" s="48" t="s">
        <v>100</v>
      </c>
      <c r="N8" s="18" t="s">
        <v>101</v>
      </c>
      <c r="O8" s="27" t="s">
        <v>102</v>
      </c>
      <c r="P8" s="27" t="s">
        <v>82</v>
      </c>
      <c r="Q8" s="27" t="s">
        <v>83</v>
      </c>
      <c r="R8" s="27" t="s">
        <v>188</v>
      </c>
      <c r="S8" s="27" t="s">
        <v>189</v>
      </c>
      <c r="T8" s="18" t="s">
        <v>138</v>
      </c>
      <c r="U8" s="49" t="s">
        <v>107</v>
      </c>
      <c r="V8" s="18" t="s">
        <v>108</v>
      </c>
      <c r="W8" s="49" t="s">
        <v>109</v>
      </c>
      <c r="X8" s="18" t="s">
        <v>110</v>
      </c>
      <c r="Y8" s="27" t="s">
        <v>190</v>
      </c>
      <c r="Z8" s="18" t="s">
        <v>191</v>
      </c>
      <c r="AA8" s="27" t="s">
        <v>192</v>
      </c>
      <c r="AB8" s="49" t="s">
        <v>193</v>
      </c>
      <c r="AC8" s="49" t="s">
        <v>118</v>
      </c>
      <c r="AD8" s="29" t="s">
        <v>183</v>
      </c>
      <c r="AE8" s="30" t="s">
        <v>149</v>
      </c>
      <c r="AF8" s="30" t="s">
        <v>184</v>
      </c>
      <c r="AG8" s="30" t="s">
        <v>151</v>
      </c>
      <c r="AH8" s="20" t="s">
        <v>152</v>
      </c>
      <c r="AI8" s="20" t="s">
        <v>120</v>
      </c>
      <c r="AJ8" s="30" t="s">
        <v>194</v>
      </c>
      <c r="AK8" s="30" t="s">
        <v>185</v>
      </c>
      <c r="AL8" s="30" t="s">
        <v>186</v>
      </c>
      <c r="AM8" s="30" t="s">
        <v>172</v>
      </c>
      <c r="AN8" s="30" t="s">
        <v>121</v>
      </c>
      <c r="AO8" s="30" t="s">
        <v>122</v>
      </c>
      <c r="AP8" s="30" t="s">
        <v>123</v>
      </c>
      <c r="AQ8" s="58" t="s">
        <v>195</v>
      </c>
      <c r="AR8" s="58" t="s">
        <v>84</v>
      </c>
      <c r="AS8" s="30" t="s">
        <v>196</v>
      </c>
      <c r="AT8" s="30" t="s">
        <v>197</v>
      </c>
      <c r="AU8" s="30" t="s">
        <v>125</v>
      </c>
      <c r="AV8" s="31" t="s">
        <v>198</v>
      </c>
      <c r="AW8" s="50" t="s">
        <v>86</v>
      </c>
      <c r="AX8" s="50" t="s">
        <v>87</v>
      </c>
      <c r="AY8" s="50" t="s">
        <v>88</v>
      </c>
      <c r="AZ8" s="33" t="s">
        <v>199</v>
      </c>
      <c r="BA8" s="33" t="s">
        <v>200</v>
      </c>
      <c r="BB8" s="33" t="s">
        <v>201</v>
      </c>
      <c r="BC8" s="33" t="s">
        <v>202</v>
      </c>
      <c r="BD8" s="33" t="s">
        <v>203</v>
      </c>
      <c r="BE8" s="33" t="s">
        <v>204</v>
      </c>
      <c r="BF8" s="33" t="s">
        <v>205</v>
      </c>
      <c r="BG8" s="33" t="s">
        <v>206</v>
      </c>
      <c r="BH8" s="33" t="s">
        <v>207</v>
      </c>
      <c r="BI8" s="33" t="s">
        <v>159</v>
      </c>
      <c r="BJ8" s="33" t="s">
        <v>158</v>
      </c>
      <c r="BK8" s="33" t="s">
        <v>91</v>
      </c>
      <c r="BL8" s="107" t="s">
        <v>94</v>
      </c>
      <c r="BM8" s="33" t="s">
        <v>95</v>
      </c>
      <c r="BN8" s="33" t="s">
        <v>96</v>
      </c>
      <c r="BO8" s="146" t="s">
        <v>208</v>
      </c>
      <c r="BP8" s="146" t="s">
        <v>209</v>
      </c>
      <c r="BQ8" s="146" t="s">
        <v>210</v>
      </c>
      <c r="BR8" s="146" t="s">
        <v>97</v>
      </c>
      <c r="BS8" s="146" t="s">
        <v>98</v>
      </c>
      <c r="BT8" s="146" t="s">
        <v>211</v>
      </c>
      <c r="BU8" s="146" t="s">
        <v>212</v>
      </c>
      <c r="BV8" s="146" t="s">
        <v>119</v>
      </c>
    </row>
    <row r="9" spans="1:74" s="11" customFormat="1" ht="13.5">
      <c r="A9" s="73"/>
      <c r="B9" s="74"/>
      <c r="C9" s="73"/>
      <c r="D9" s="74"/>
      <c r="E9" s="85"/>
      <c r="F9" s="75"/>
      <c r="G9" s="74"/>
      <c r="H9" s="76"/>
      <c r="I9" s="76"/>
      <c r="J9" s="140"/>
      <c r="K9" s="140"/>
      <c r="L9" s="77"/>
      <c r="M9" s="86"/>
      <c r="N9" s="74"/>
      <c r="O9" s="74"/>
      <c r="P9" s="73"/>
      <c r="Q9" s="73"/>
      <c r="R9" s="73"/>
      <c r="S9" s="74"/>
      <c r="T9" s="73"/>
      <c r="U9" s="73"/>
      <c r="V9" s="73"/>
      <c r="W9" s="73"/>
      <c r="X9" s="73"/>
      <c r="Y9" s="74"/>
      <c r="Z9" s="96"/>
      <c r="AA9" s="97"/>
      <c r="AB9" s="82"/>
      <c r="AC9" s="147"/>
      <c r="AD9" s="98"/>
      <c r="AE9" s="99"/>
      <c r="AF9" s="73"/>
      <c r="AG9" s="73"/>
      <c r="AH9" s="74"/>
      <c r="AI9" s="96"/>
      <c r="AJ9" s="88"/>
      <c r="AK9" s="80"/>
      <c r="AL9" s="88"/>
      <c r="AM9" s="80"/>
      <c r="AN9" s="88"/>
      <c r="AO9" s="80"/>
      <c r="AP9" s="88"/>
      <c r="AQ9" s="88"/>
      <c r="AR9" s="80"/>
      <c r="AS9" s="76"/>
      <c r="AT9" s="76"/>
      <c r="AU9" s="117"/>
      <c r="AV9" s="81"/>
      <c r="AW9" s="118"/>
      <c r="AX9" s="119"/>
      <c r="AY9" s="118"/>
      <c r="AZ9" s="76"/>
      <c r="BA9" s="76"/>
      <c r="BB9" s="76"/>
      <c r="BC9" s="76"/>
      <c r="BD9" s="76"/>
      <c r="BE9" s="76"/>
      <c r="BF9" s="101"/>
      <c r="BG9" s="82"/>
      <c r="BH9" s="94"/>
      <c r="BI9" s="82"/>
      <c r="BJ9" s="82"/>
      <c r="BK9" s="82"/>
      <c r="BL9" s="120"/>
      <c r="BM9" s="82"/>
      <c r="BN9" s="102"/>
      <c r="BO9" s="90"/>
      <c r="BP9" s="82"/>
      <c r="BQ9" s="94"/>
      <c r="BR9" s="82"/>
      <c r="BS9" s="102"/>
      <c r="BT9" s="150"/>
      <c r="BU9" s="150"/>
      <c r="BV9" s="120"/>
    </row>
  </sheetData>
  <sheetProtection/>
  <mergeCells count="7">
    <mergeCell ref="AW7:BV7"/>
    <mergeCell ref="M5:N5"/>
    <mergeCell ref="R5:S5"/>
    <mergeCell ref="A7:E7"/>
    <mergeCell ref="F7:L7"/>
    <mergeCell ref="M7:AC7"/>
    <mergeCell ref="AD7:AV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&amp;L先物残高内訳</oddHeader>
    <oddFooter>&amp;C&amp;P /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BR9"/>
  <sheetViews>
    <sheetView showGridLines="0" zoomScalePageLayoutView="0" workbookViewId="0" topLeftCell="A1">
      <selection activeCell="A1" sqref="A1"/>
    </sheetView>
  </sheetViews>
  <sheetFormatPr defaultColWidth="9.00390625" defaultRowHeight="12" customHeight="1"/>
  <cols>
    <col min="1" max="1" width="14.375" style="35" bestFit="1" customWidth="1"/>
    <col min="2" max="2" width="25.625" style="36" bestFit="1" customWidth="1"/>
    <col min="3" max="3" width="7.625" style="35"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4.125" style="36" bestFit="1" customWidth="1"/>
    <col min="15" max="16" width="6.625" style="35" bestFit="1" customWidth="1"/>
    <col min="17" max="17" width="12.125" style="37" bestFit="1" customWidth="1"/>
    <col min="18" max="19" width="7.50390625" style="44" bestFit="1" customWidth="1"/>
    <col min="20" max="20" width="12.125" style="37" bestFit="1" customWidth="1"/>
    <col min="21" max="21" width="11.125" style="44" bestFit="1" customWidth="1"/>
    <col min="22" max="22" width="25.625" style="36" bestFit="1" customWidth="1"/>
    <col min="23" max="23" width="21.875" style="42" bestFit="1" customWidth="1"/>
    <col min="24" max="24" width="21.875" style="52" bestFit="1" customWidth="1"/>
    <col min="25" max="25" width="21.875" style="42" bestFit="1" customWidth="1"/>
    <col min="26" max="26" width="21.875" style="52" bestFit="1" customWidth="1"/>
    <col min="27" max="27" width="21.875" style="42" bestFit="1" customWidth="1"/>
    <col min="28" max="29" width="21.875" style="52" bestFit="1" customWidth="1"/>
    <col min="30" max="30" width="21.875" style="42" bestFit="1" customWidth="1"/>
    <col min="31" max="31" width="6.125" style="36" bestFit="1" customWidth="1"/>
    <col min="32" max="32" width="24.125" style="36" bestFit="1" customWidth="1"/>
    <col min="33" max="33" width="18.625" style="36" customWidth="1"/>
    <col min="34" max="39" width="21.875" style="59" bestFit="1" customWidth="1"/>
    <col min="40" max="40" width="10.25390625" style="45" bestFit="1" customWidth="1"/>
    <col min="41" max="41" width="9.625" style="45" bestFit="1" customWidth="1"/>
    <col min="42" max="42" width="17.50390625" style="34" bestFit="1" customWidth="1"/>
    <col min="43" max="45" width="10.875" style="34" bestFit="1" customWidth="1"/>
    <col min="46" max="46" width="24.125" style="34" bestFit="1" customWidth="1"/>
    <col min="47" max="47" width="10.875" style="34" bestFit="1" customWidth="1"/>
    <col min="48" max="48" width="22.00390625" style="34" bestFit="1" customWidth="1"/>
    <col min="49" max="49" width="9.00390625" style="34" bestFit="1" customWidth="1"/>
    <col min="50" max="16384" width="9.00390625" style="34" customWidth="1"/>
  </cols>
  <sheetData>
    <row r="1" spans="1:41" s="13" customFormat="1" ht="13.5">
      <c r="A1" s="9" t="s">
        <v>32</v>
      </c>
      <c r="B1" s="10" t="s">
        <v>251</v>
      </c>
      <c r="C1" s="9"/>
      <c r="D1" s="9"/>
      <c r="E1" s="9"/>
      <c r="H1" s="9"/>
      <c r="I1" s="9"/>
      <c r="J1" s="9"/>
      <c r="K1" s="9"/>
      <c r="L1" s="9"/>
      <c r="M1" s="9"/>
      <c r="N1" s="9"/>
      <c r="O1" s="9"/>
      <c r="P1" s="9"/>
      <c r="Q1" s="9"/>
      <c r="R1" s="9"/>
      <c r="S1" s="9"/>
      <c r="T1" s="9"/>
      <c r="U1" s="9"/>
      <c r="V1" s="9"/>
      <c r="W1" s="9"/>
      <c r="X1" s="9"/>
      <c r="Y1" s="9"/>
      <c r="Z1" s="9"/>
      <c r="AA1" s="9"/>
      <c r="AB1" s="9"/>
      <c r="AC1" s="9"/>
      <c r="AD1" s="9"/>
      <c r="AE1" s="9"/>
      <c r="AF1" s="9"/>
      <c r="AG1" s="9"/>
      <c r="AH1" s="55"/>
      <c r="AI1" s="55"/>
      <c r="AJ1" s="55"/>
      <c r="AK1" s="55"/>
      <c r="AL1" s="55"/>
      <c r="AM1" s="55"/>
      <c r="AN1" s="9"/>
      <c r="AO1" s="9"/>
    </row>
    <row r="2" spans="1:39" s="13" customFormat="1" ht="13.5">
      <c r="A2" s="9" t="s">
        <v>33</v>
      </c>
      <c r="B2" s="10" t="s">
        <v>252</v>
      </c>
      <c r="C2" s="9"/>
      <c r="D2" s="9"/>
      <c r="E2" s="9"/>
      <c r="H2" s="9"/>
      <c r="I2" s="9"/>
      <c r="J2" s="9"/>
      <c r="K2" s="9"/>
      <c r="L2" s="9"/>
      <c r="Q2" s="9"/>
      <c r="T2" s="9"/>
      <c r="AH2" s="56"/>
      <c r="AI2" s="56"/>
      <c r="AJ2" s="56"/>
      <c r="AK2" s="56"/>
      <c r="AL2" s="56"/>
      <c r="AM2" s="56"/>
    </row>
    <row r="3" spans="1:70" s="13" customFormat="1" ht="13.5">
      <c r="A3" s="9" t="s">
        <v>62</v>
      </c>
      <c r="B3" s="10" t="s">
        <v>276</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56"/>
      <c r="AI3" s="56"/>
      <c r="AJ3" s="56"/>
      <c r="AK3" s="56"/>
      <c r="AL3" s="56"/>
      <c r="AM3" s="56"/>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row>
    <row r="4" spans="1:49" s="13" customFormat="1" ht="13.5">
      <c r="A4" s="9" t="s">
        <v>63</v>
      </c>
      <c r="B4" s="10" t="s">
        <v>277</v>
      </c>
      <c r="C4" s="9"/>
      <c r="D4" s="9"/>
      <c r="E4" s="9"/>
      <c r="F4" s="9"/>
      <c r="G4" s="9"/>
      <c r="H4" s="9"/>
      <c r="I4" s="9"/>
      <c r="J4" s="9"/>
      <c r="K4" s="9"/>
      <c r="L4" s="9"/>
      <c r="M4" s="9"/>
      <c r="O4" s="9"/>
      <c r="P4" s="9"/>
      <c r="Q4" s="9"/>
      <c r="S4" s="9"/>
      <c r="AH4" s="56"/>
      <c r="AI4" s="56"/>
      <c r="AJ4" s="56"/>
      <c r="AK4" s="56"/>
      <c r="AL4" s="56"/>
      <c r="AM4" s="56"/>
      <c r="AW4" s="9"/>
    </row>
    <row r="5" spans="1:39" s="13" customFormat="1" ht="13.5">
      <c r="A5" s="9" t="s">
        <v>64</v>
      </c>
      <c r="B5" s="10" t="s">
        <v>287</v>
      </c>
      <c r="C5" s="9"/>
      <c r="D5" s="9"/>
      <c r="E5" s="9"/>
      <c r="H5" s="9"/>
      <c r="I5" s="9"/>
      <c r="J5" s="9"/>
      <c r="K5" s="9"/>
      <c r="L5" s="9"/>
      <c r="Q5" s="9"/>
      <c r="T5" s="9"/>
      <c r="AH5" s="56"/>
      <c r="AI5" s="56"/>
      <c r="AJ5" s="56"/>
      <c r="AK5" s="56"/>
      <c r="AL5" s="56"/>
      <c r="AM5" s="56"/>
    </row>
    <row r="6" spans="34:39" s="16" customFormat="1" ht="12">
      <c r="AH6" s="57"/>
      <c r="AI6" s="57"/>
      <c r="AJ6" s="57"/>
      <c r="AK6" s="57"/>
      <c r="AL6" s="57"/>
      <c r="AM6" s="57"/>
    </row>
    <row r="7" spans="1:48" s="14" customFormat="1" ht="13.5">
      <c r="A7" s="290" t="s">
        <v>65</v>
      </c>
      <c r="B7" s="290"/>
      <c r="C7" s="291"/>
      <c r="D7" s="291"/>
      <c r="E7" s="291"/>
      <c r="F7" s="292" t="s">
        <v>66</v>
      </c>
      <c r="G7" s="293"/>
      <c r="H7" s="293"/>
      <c r="I7" s="293"/>
      <c r="J7" s="294"/>
      <c r="K7" s="294"/>
      <c r="L7" s="295"/>
      <c r="M7" s="305" t="s">
        <v>99</v>
      </c>
      <c r="N7" s="314"/>
      <c r="O7" s="314"/>
      <c r="P7" s="314"/>
      <c r="Q7" s="320" t="s">
        <v>68</v>
      </c>
      <c r="R7" s="321"/>
      <c r="S7" s="321"/>
      <c r="T7" s="321"/>
      <c r="U7" s="321"/>
      <c r="V7" s="321"/>
      <c r="W7" s="321"/>
      <c r="X7" s="321"/>
      <c r="Y7" s="321"/>
      <c r="Z7" s="321"/>
      <c r="AA7" s="321"/>
      <c r="AB7" s="321"/>
      <c r="AC7" s="321"/>
      <c r="AD7" s="322"/>
      <c r="AE7" s="308" t="s">
        <v>69</v>
      </c>
      <c r="AF7" s="309"/>
      <c r="AG7" s="309"/>
      <c r="AH7" s="309"/>
      <c r="AI7" s="309"/>
      <c r="AJ7" s="309"/>
      <c r="AK7" s="309"/>
      <c r="AL7" s="309"/>
      <c r="AM7" s="309"/>
      <c r="AN7" s="309"/>
      <c r="AO7" s="309"/>
      <c r="AP7" s="309"/>
      <c r="AQ7" s="309"/>
      <c r="AR7" s="309"/>
      <c r="AS7" s="309"/>
      <c r="AT7" s="309"/>
      <c r="AU7" s="309"/>
      <c r="AV7" s="311"/>
    </row>
    <row r="8" spans="1:48" s="14" customFormat="1" ht="57" customHeight="1">
      <c r="A8" s="21" t="s">
        <v>70</v>
      </c>
      <c r="B8" s="21" t="s">
        <v>33</v>
      </c>
      <c r="C8" s="21" t="s">
        <v>71</v>
      </c>
      <c r="D8" s="21" t="s">
        <v>63</v>
      </c>
      <c r="E8" s="22" t="s">
        <v>64</v>
      </c>
      <c r="F8" s="23" t="s">
        <v>72</v>
      </c>
      <c r="G8" s="24" t="s">
        <v>73</v>
      </c>
      <c r="H8" s="24" t="s">
        <v>74</v>
      </c>
      <c r="I8" s="24" t="s">
        <v>75</v>
      </c>
      <c r="J8" s="139" t="s">
        <v>76</v>
      </c>
      <c r="K8" s="139" t="s">
        <v>77</v>
      </c>
      <c r="L8" s="25" t="s">
        <v>78</v>
      </c>
      <c r="M8" s="48" t="s">
        <v>100</v>
      </c>
      <c r="N8" s="27" t="s">
        <v>102</v>
      </c>
      <c r="O8" s="27" t="s">
        <v>82</v>
      </c>
      <c r="P8" s="27" t="s">
        <v>83</v>
      </c>
      <c r="Q8" s="29" t="s">
        <v>183</v>
      </c>
      <c r="R8" s="30" t="s">
        <v>149</v>
      </c>
      <c r="S8" s="30" t="s">
        <v>184</v>
      </c>
      <c r="T8" s="30" t="s">
        <v>213</v>
      </c>
      <c r="U8" s="30" t="s">
        <v>151</v>
      </c>
      <c r="V8" s="20" t="s">
        <v>152</v>
      </c>
      <c r="W8" s="30" t="s">
        <v>214</v>
      </c>
      <c r="X8" s="30" t="s">
        <v>185</v>
      </c>
      <c r="Y8" s="30" t="s">
        <v>186</v>
      </c>
      <c r="Z8" s="30" t="s">
        <v>172</v>
      </c>
      <c r="AA8" s="30" t="s">
        <v>121</v>
      </c>
      <c r="AB8" s="30" t="s">
        <v>122</v>
      </c>
      <c r="AC8" s="58" t="s">
        <v>123</v>
      </c>
      <c r="AD8" s="31" t="s">
        <v>195</v>
      </c>
      <c r="AE8" s="50" t="s">
        <v>86</v>
      </c>
      <c r="AF8" s="50" t="s">
        <v>87</v>
      </c>
      <c r="AG8" s="50" t="s">
        <v>88</v>
      </c>
      <c r="AH8" s="33" t="s">
        <v>199</v>
      </c>
      <c r="AI8" s="33" t="s">
        <v>200</v>
      </c>
      <c r="AJ8" s="33" t="s">
        <v>201</v>
      </c>
      <c r="AK8" s="33" t="s">
        <v>202</v>
      </c>
      <c r="AL8" s="33" t="s">
        <v>203</v>
      </c>
      <c r="AM8" s="33" t="s">
        <v>204</v>
      </c>
      <c r="AN8" s="33" t="s">
        <v>205</v>
      </c>
      <c r="AO8" s="33" t="s">
        <v>206</v>
      </c>
      <c r="AP8" s="33" t="s">
        <v>207</v>
      </c>
      <c r="AQ8" s="33" t="s">
        <v>159</v>
      </c>
      <c r="AR8" s="33" t="s">
        <v>158</v>
      </c>
      <c r="AS8" s="33" t="s">
        <v>91</v>
      </c>
      <c r="AT8" s="107" t="s">
        <v>94</v>
      </c>
      <c r="AU8" s="33" t="s">
        <v>95</v>
      </c>
      <c r="AV8" s="33" t="s">
        <v>96</v>
      </c>
    </row>
    <row r="9" spans="1:48" s="11" customFormat="1" ht="13.5">
      <c r="A9" s="73"/>
      <c r="B9" s="74"/>
      <c r="C9" s="73"/>
      <c r="D9" s="74"/>
      <c r="E9" s="85"/>
      <c r="F9" s="75"/>
      <c r="G9" s="74"/>
      <c r="H9" s="76"/>
      <c r="I9" s="76"/>
      <c r="J9" s="142"/>
      <c r="K9" s="142"/>
      <c r="L9" s="77"/>
      <c r="M9" s="86"/>
      <c r="N9" s="74"/>
      <c r="O9" s="73"/>
      <c r="P9" s="73"/>
      <c r="Q9" s="98"/>
      <c r="R9" s="99"/>
      <c r="S9" s="73"/>
      <c r="T9" s="97"/>
      <c r="U9" s="73"/>
      <c r="V9" s="74"/>
      <c r="W9" s="88"/>
      <c r="X9" s="80"/>
      <c r="Y9" s="88"/>
      <c r="Z9" s="80"/>
      <c r="AA9" s="88"/>
      <c r="AB9" s="80"/>
      <c r="AC9" s="121"/>
      <c r="AD9" s="100"/>
      <c r="AE9" s="118"/>
      <c r="AF9" s="119"/>
      <c r="AG9" s="118"/>
      <c r="AH9" s="76"/>
      <c r="AI9" s="76"/>
      <c r="AJ9" s="76"/>
      <c r="AK9" s="76"/>
      <c r="AL9" s="76"/>
      <c r="AM9" s="76"/>
      <c r="AN9" s="101"/>
      <c r="AO9" s="82"/>
      <c r="AP9" s="94"/>
      <c r="AQ9" s="82"/>
      <c r="AR9" s="82"/>
      <c r="AS9" s="82"/>
      <c r="AT9" s="74"/>
      <c r="AU9" s="82"/>
      <c r="AV9" s="102"/>
    </row>
  </sheetData>
  <sheetProtection/>
  <mergeCells count="5">
    <mergeCell ref="AE7:AV7"/>
    <mergeCell ref="Q7:AD7"/>
    <mergeCell ref="A7:E7"/>
    <mergeCell ref="F7:L7"/>
    <mergeCell ref="M7:P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scale="21" r:id="rId1"/>
  <headerFooter alignWithMargins="0">
    <oddHeader>&amp;L予約外貨残高内訳</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2"/>
  <sheetViews>
    <sheetView showGridLines="0" zoomScalePageLayoutView="0" workbookViewId="0" topLeftCell="A1">
      <selection activeCell="A1" sqref="A1:M1"/>
    </sheetView>
  </sheetViews>
  <sheetFormatPr defaultColWidth="1.625" defaultRowHeight="12" customHeight="1"/>
  <cols>
    <col min="1" max="1" width="4.125" style="6" bestFit="1" customWidth="1"/>
    <col min="2" max="2" width="15.375" style="6" bestFit="1" customWidth="1"/>
    <col min="3" max="3" width="8.50390625" style="6" bestFit="1" customWidth="1"/>
    <col min="4" max="4" width="13.875" style="6" bestFit="1" customWidth="1"/>
    <col min="5" max="5" width="9.50390625" style="6" bestFit="1" customWidth="1"/>
    <col min="6" max="6" width="8.50390625" style="6" bestFit="1" customWidth="1"/>
    <col min="7" max="7" width="13.625" style="6" bestFit="1" customWidth="1"/>
    <col min="8" max="8" width="17.625" style="6" hidden="1" customWidth="1"/>
    <col min="9" max="9" width="17.625" style="6" customWidth="1"/>
    <col min="10" max="10" width="17.625" style="6" hidden="1" customWidth="1"/>
    <col min="11" max="11" width="17.625" style="6" customWidth="1"/>
    <col min="12" max="12" width="11.625" style="6" hidden="1" customWidth="1"/>
    <col min="13" max="13" width="11.625" style="6" bestFit="1" customWidth="1"/>
    <col min="14" max="14" width="9.375" style="6" bestFit="1" customWidth="1"/>
    <col min="15" max="15" width="1.625" style="6" bestFit="1" customWidth="1"/>
    <col min="16" max="16384" width="1.625" style="6" customWidth="1"/>
  </cols>
  <sheetData>
    <row r="1" spans="1:13" s="1" customFormat="1" ht="12">
      <c r="A1" s="221" t="s">
        <v>250</v>
      </c>
      <c r="B1" s="221"/>
      <c r="C1" s="221"/>
      <c r="D1" s="221"/>
      <c r="E1" s="221"/>
      <c r="F1" s="221"/>
      <c r="G1" s="221"/>
      <c r="H1" s="221"/>
      <c r="I1" s="221"/>
      <c r="J1" s="221"/>
      <c r="K1" s="221"/>
      <c r="L1" s="221"/>
      <c r="M1" s="221"/>
    </row>
    <row r="2" spans="1:14" s="178" customFormat="1" ht="90" customHeight="1">
      <c r="A2" s="223" t="s">
        <v>31</v>
      </c>
      <c r="B2" s="223"/>
      <c r="C2" s="223"/>
      <c r="D2" s="223"/>
      <c r="E2" s="223"/>
      <c r="F2" s="223"/>
      <c r="G2" s="223"/>
      <c r="H2" s="223"/>
      <c r="I2" s="223"/>
      <c r="J2" s="223"/>
      <c r="K2" s="223"/>
      <c r="L2" s="223"/>
      <c r="M2" s="223"/>
      <c r="N2" s="177"/>
    </row>
    <row r="3" s="1" customFormat="1" ht="12" customHeight="1"/>
    <row r="4" spans="2:13" s="2" customFormat="1" ht="13.5" customHeight="1">
      <c r="B4" s="70" t="s">
        <v>32</v>
      </c>
      <c r="C4" s="71" t="s">
        <v>251</v>
      </c>
      <c r="D4" s="226" t="s">
        <v>33</v>
      </c>
      <c r="E4" s="227"/>
      <c r="F4" s="226" t="s">
        <v>252</v>
      </c>
      <c r="G4" s="225"/>
      <c r="H4" s="228"/>
      <c r="I4" s="228"/>
      <c r="J4" s="228"/>
      <c r="K4" s="228"/>
      <c r="L4" s="228"/>
      <c r="M4" s="227"/>
    </row>
    <row r="5" spans="2:13" s="2" customFormat="1" ht="13.5" customHeight="1">
      <c r="B5" s="70" t="s">
        <v>34</v>
      </c>
      <c r="C5" s="247">
        <v>39930</v>
      </c>
      <c r="D5" s="248"/>
      <c r="E5" s="248"/>
      <c r="F5" s="248"/>
      <c r="G5" s="70" t="s">
        <v>35</v>
      </c>
      <c r="H5" s="229">
        <v>540389</v>
      </c>
      <c r="I5" s="229"/>
      <c r="J5" s="229"/>
      <c r="K5" s="229"/>
      <c r="L5" s="229"/>
      <c r="M5" s="230"/>
    </row>
    <row r="6" spans="2:13" s="2" customFormat="1" ht="13.5" customHeight="1">
      <c r="B6" s="5" t="s">
        <v>36</v>
      </c>
      <c r="C6" s="249">
        <v>223483173</v>
      </c>
      <c r="D6" s="229"/>
      <c r="E6" s="229"/>
      <c r="F6" s="229"/>
      <c r="G6" s="70" t="s">
        <v>37</v>
      </c>
      <c r="H6" s="231">
        <v>41356</v>
      </c>
      <c r="I6" s="231"/>
      <c r="J6" s="231"/>
      <c r="K6" s="231"/>
      <c r="L6" s="231"/>
      <c r="M6" s="232"/>
    </row>
    <row r="7" s="1" customFormat="1" ht="12" customHeight="1"/>
    <row r="8" s="1" customFormat="1" ht="12" customHeight="1">
      <c r="B8" s="1" t="s">
        <v>38</v>
      </c>
    </row>
    <row r="9" spans="2:13" s="1" customFormat="1" ht="12" customHeight="1">
      <c r="B9" s="1" t="s">
        <v>432</v>
      </c>
      <c r="H9" s="222">
        <v>43007</v>
      </c>
      <c r="I9" s="222"/>
      <c r="J9" s="222"/>
      <c r="K9" s="222"/>
      <c r="L9" s="222"/>
      <c r="M9" s="222"/>
    </row>
    <row r="10" spans="1:13" s="4" customFormat="1" ht="12">
      <c r="A10" s="224" t="s">
        <v>39</v>
      </c>
      <c r="B10" s="225"/>
      <c r="C10" s="225"/>
      <c r="D10" s="225"/>
      <c r="E10" s="225"/>
      <c r="F10" s="225"/>
      <c r="G10" s="3" t="s">
        <v>40</v>
      </c>
      <c r="H10" s="3" t="s">
        <v>41</v>
      </c>
      <c r="I10" s="3" t="s">
        <v>41</v>
      </c>
      <c r="J10" s="3" t="s">
        <v>42</v>
      </c>
      <c r="K10" s="3" t="s">
        <v>42</v>
      </c>
      <c r="L10" s="3" t="s">
        <v>43</v>
      </c>
      <c r="M10" s="3" t="s">
        <v>431</v>
      </c>
    </row>
    <row r="11" spans="1:13" ht="12">
      <c r="A11" s="105"/>
      <c r="B11" s="106"/>
      <c r="C11" s="106"/>
      <c r="D11" s="106"/>
      <c r="E11" s="106"/>
      <c r="F11" s="106"/>
      <c r="G11" s="5" t="s">
        <v>44</v>
      </c>
      <c r="H11" s="5" t="s">
        <v>45</v>
      </c>
      <c r="I11" s="5" t="s">
        <v>45</v>
      </c>
      <c r="J11" s="5" t="s">
        <v>45</v>
      </c>
      <c r="K11" s="5" t="s">
        <v>45</v>
      </c>
      <c r="L11" s="5" t="s">
        <v>44</v>
      </c>
      <c r="M11" s="5" t="s">
        <v>44</v>
      </c>
    </row>
    <row r="12" spans="1:13" s="4" customFormat="1" ht="13.5" customHeight="1">
      <c r="A12" s="151">
        <v>1</v>
      </c>
      <c r="B12" s="244" t="s">
        <v>215</v>
      </c>
      <c r="C12" s="244"/>
      <c r="D12" s="244"/>
      <c r="E12" s="244"/>
      <c r="F12" s="245"/>
      <c r="G12" s="72" t="s">
        <v>216</v>
      </c>
      <c r="H12" s="103">
        <v>0</v>
      </c>
      <c r="I12" s="103">
        <v>0</v>
      </c>
      <c r="J12" s="103">
        <v>0</v>
      </c>
      <c r="K12" s="103">
        <v>0</v>
      </c>
      <c r="L12" s="134">
        <v>0</v>
      </c>
      <c r="M12" s="134">
        <v>0</v>
      </c>
    </row>
    <row r="13" spans="1:13" s="4" customFormat="1" ht="13.5" customHeight="1">
      <c r="A13" s="152">
        <v>2</v>
      </c>
      <c r="B13" s="242" t="s">
        <v>217</v>
      </c>
      <c r="C13" s="242"/>
      <c r="D13" s="242"/>
      <c r="E13" s="242"/>
      <c r="F13" s="243"/>
      <c r="G13" s="72" t="s">
        <v>216</v>
      </c>
      <c r="H13" s="103">
        <v>0</v>
      </c>
      <c r="I13" s="103">
        <v>0</v>
      </c>
      <c r="J13" s="103">
        <v>0</v>
      </c>
      <c r="K13" s="103">
        <v>0</v>
      </c>
      <c r="L13" s="134">
        <v>0</v>
      </c>
      <c r="M13" s="134">
        <v>0</v>
      </c>
    </row>
    <row r="14" spans="1:13" s="4" customFormat="1" ht="13.5" customHeight="1">
      <c r="A14" s="152">
        <v>3</v>
      </c>
      <c r="B14" s="242" t="s">
        <v>218</v>
      </c>
      <c r="C14" s="242"/>
      <c r="D14" s="242"/>
      <c r="E14" s="242"/>
      <c r="F14" s="243"/>
      <c r="G14" s="72" t="s">
        <v>216</v>
      </c>
      <c r="H14" s="103">
        <v>0</v>
      </c>
      <c r="I14" s="103">
        <v>0</v>
      </c>
      <c r="J14" s="103">
        <v>0</v>
      </c>
      <c r="K14" s="103">
        <v>0</v>
      </c>
      <c r="L14" s="134">
        <v>0</v>
      </c>
      <c r="M14" s="134">
        <v>0</v>
      </c>
    </row>
    <row r="15" spans="1:13" s="4" customFormat="1" ht="13.5" customHeight="1">
      <c r="A15" s="152">
        <v>4</v>
      </c>
      <c r="B15" s="242" t="s">
        <v>219</v>
      </c>
      <c r="C15" s="242"/>
      <c r="D15" s="242"/>
      <c r="E15" s="242"/>
      <c r="F15" s="243"/>
      <c r="G15" s="72" t="s">
        <v>216</v>
      </c>
      <c r="H15" s="103">
        <v>0</v>
      </c>
      <c r="I15" s="103">
        <v>0</v>
      </c>
      <c r="J15" s="103">
        <v>0</v>
      </c>
      <c r="K15" s="103">
        <v>0</v>
      </c>
      <c r="L15" s="134">
        <v>0</v>
      </c>
      <c r="M15" s="134">
        <v>0</v>
      </c>
    </row>
    <row r="16" spans="1:13" s="4" customFormat="1" ht="13.5" customHeight="1">
      <c r="A16" s="152">
        <v>5</v>
      </c>
      <c r="B16" s="242" t="s">
        <v>220</v>
      </c>
      <c r="C16" s="242"/>
      <c r="D16" s="242"/>
      <c r="E16" s="242"/>
      <c r="F16" s="243"/>
      <c r="G16" s="72" t="s">
        <v>216</v>
      </c>
      <c r="H16" s="103">
        <v>0</v>
      </c>
      <c r="I16" s="103">
        <v>0</v>
      </c>
      <c r="J16" s="103">
        <v>0</v>
      </c>
      <c r="K16" s="103">
        <v>0</v>
      </c>
      <c r="L16" s="134">
        <v>0</v>
      </c>
      <c r="M16" s="134">
        <v>0</v>
      </c>
    </row>
    <row r="17" spans="1:13" s="4" customFormat="1" ht="13.5" customHeight="1">
      <c r="A17" s="152">
        <v>6</v>
      </c>
      <c r="B17" s="242" t="s">
        <v>221</v>
      </c>
      <c r="C17" s="242"/>
      <c r="D17" s="242"/>
      <c r="E17" s="242"/>
      <c r="F17" s="243"/>
      <c r="G17" s="72" t="s">
        <v>216</v>
      </c>
      <c r="H17" s="103">
        <v>0</v>
      </c>
      <c r="I17" s="103">
        <v>0</v>
      </c>
      <c r="J17" s="103">
        <v>0</v>
      </c>
      <c r="K17" s="103">
        <v>0</v>
      </c>
      <c r="L17" s="134">
        <v>0</v>
      </c>
      <c r="M17" s="134">
        <v>0</v>
      </c>
    </row>
    <row r="18" spans="1:13" s="4" customFormat="1" ht="13.5" customHeight="1">
      <c r="A18" s="152">
        <v>7</v>
      </c>
      <c r="B18" s="242" t="s">
        <v>222</v>
      </c>
      <c r="C18" s="242"/>
      <c r="D18" s="242"/>
      <c r="E18" s="242"/>
      <c r="F18" s="243"/>
      <c r="G18" s="72" t="s">
        <v>216</v>
      </c>
      <c r="H18" s="103">
        <v>0</v>
      </c>
      <c r="I18" s="103">
        <v>0</v>
      </c>
      <c r="J18" s="103">
        <v>0</v>
      </c>
      <c r="K18" s="103">
        <v>0</v>
      </c>
      <c r="L18" s="134">
        <v>0</v>
      </c>
      <c r="M18" s="134">
        <v>0</v>
      </c>
    </row>
    <row r="19" spans="1:13" s="4" customFormat="1" ht="13.5" customHeight="1">
      <c r="A19" s="152">
        <v>8</v>
      </c>
      <c r="B19" s="242" t="s">
        <v>223</v>
      </c>
      <c r="C19" s="242"/>
      <c r="D19" s="242"/>
      <c r="E19" s="242"/>
      <c r="F19" s="243"/>
      <c r="G19" s="72" t="s">
        <v>216</v>
      </c>
      <c r="H19" s="103">
        <v>0</v>
      </c>
      <c r="I19" s="103">
        <v>0</v>
      </c>
      <c r="J19" s="103">
        <v>0</v>
      </c>
      <c r="K19" s="103">
        <v>0</v>
      </c>
      <c r="L19" s="134">
        <v>0</v>
      </c>
      <c r="M19" s="134">
        <v>0</v>
      </c>
    </row>
    <row r="20" spans="1:13" s="4" customFormat="1" ht="13.5" customHeight="1">
      <c r="A20" s="152">
        <v>10</v>
      </c>
      <c r="B20" s="242" t="s">
        <v>224</v>
      </c>
      <c r="C20" s="242"/>
      <c r="D20" s="242"/>
      <c r="E20" s="242"/>
      <c r="F20" s="243"/>
      <c r="G20" s="72" t="s">
        <v>216</v>
      </c>
      <c r="H20" s="103">
        <v>0</v>
      </c>
      <c r="I20" s="103">
        <v>0</v>
      </c>
      <c r="J20" s="103">
        <v>0</v>
      </c>
      <c r="K20" s="103">
        <v>0</v>
      </c>
      <c r="L20" s="134">
        <v>0</v>
      </c>
      <c r="M20" s="134">
        <v>0</v>
      </c>
    </row>
    <row r="21" spans="1:13" s="4" customFormat="1" ht="13.5" customHeight="1">
      <c r="A21" s="152">
        <v>11</v>
      </c>
      <c r="B21" s="242" t="s">
        <v>225</v>
      </c>
      <c r="C21" s="242"/>
      <c r="D21" s="242"/>
      <c r="E21" s="242"/>
      <c r="F21" s="243"/>
      <c r="G21" s="72">
        <v>20</v>
      </c>
      <c r="H21" s="103">
        <v>842647</v>
      </c>
      <c r="I21" s="103">
        <v>842647</v>
      </c>
      <c r="J21" s="103">
        <v>168529</v>
      </c>
      <c r="K21" s="103">
        <v>168529</v>
      </c>
      <c r="L21" s="134">
        <v>0.38</v>
      </c>
      <c r="M21" s="134">
        <v>0.08</v>
      </c>
    </row>
    <row r="22" spans="1:13" s="4" customFormat="1" ht="13.5" customHeight="1">
      <c r="A22" s="152">
        <v>12</v>
      </c>
      <c r="B22" s="242" t="s">
        <v>226</v>
      </c>
      <c r="C22" s="242"/>
      <c r="D22" s="242"/>
      <c r="E22" s="242"/>
      <c r="F22" s="243"/>
      <c r="G22" s="72" t="s">
        <v>216</v>
      </c>
      <c r="H22" s="103">
        <v>0</v>
      </c>
      <c r="I22" s="103">
        <v>0</v>
      </c>
      <c r="J22" s="103">
        <v>0</v>
      </c>
      <c r="K22" s="103">
        <v>0</v>
      </c>
      <c r="L22" s="134">
        <v>0</v>
      </c>
      <c r="M22" s="134">
        <v>0</v>
      </c>
    </row>
    <row r="23" spans="1:13" s="4" customFormat="1" ht="13.5" customHeight="1">
      <c r="A23" s="152">
        <v>13</v>
      </c>
      <c r="B23" s="242" t="s">
        <v>227</v>
      </c>
      <c r="C23" s="242"/>
      <c r="D23" s="242"/>
      <c r="E23" s="242"/>
      <c r="F23" s="243"/>
      <c r="G23" s="72" t="s">
        <v>216</v>
      </c>
      <c r="H23" s="103">
        <v>0</v>
      </c>
      <c r="I23" s="103">
        <v>0</v>
      </c>
      <c r="J23" s="103">
        <v>0</v>
      </c>
      <c r="K23" s="103">
        <v>0</v>
      </c>
      <c r="L23" s="134">
        <v>0</v>
      </c>
      <c r="M23" s="134">
        <v>0</v>
      </c>
    </row>
    <row r="24" spans="1:13" s="4" customFormat="1" ht="13.5" customHeight="1">
      <c r="A24" s="152">
        <v>14</v>
      </c>
      <c r="B24" s="242" t="s">
        <v>228</v>
      </c>
      <c r="C24" s="242"/>
      <c r="D24" s="242"/>
      <c r="E24" s="242"/>
      <c r="F24" s="243"/>
      <c r="G24" s="72" t="s">
        <v>216</v>
      </c>
      <c r="H24" s="103">
        <v>0</v>
      </c>
      <c r="I24" s="103">
        <v>0</v>
      </c>
      <c r="J24" s="103">
        <v>0</v>
      </c>
      <c r="K24" s="103">
        <v>0</v>
      </c>
      <c r="L24" s="134">
        <v>0</v>
      </c>
      <c r="M24" s="134">
        <v>0</v>
      </c>
    </row>
    <row r="25" spans="1:13" s="4" customFormat="1" ht="13.5" customHeight="1">
      <c r="A25" s="152">
        <v>15</v>
      </c>
      <c r="B25" s="242" t="s">
        <v>229</v>
      </c>
      <c r="C25" s="242"/>
      <c r="D25" s="242"/>
      <c r="E25" s="242"/>
      <c r="F25" s="243"/>
      <c r="G25" s="72" t="s">
        <v>216</v>
      </c>
      <c r="H25" s="103">
        <v>0</v>
      </c>
      <c r="I25" s="103">
        <v>0</v>
      </c>
      <c r="J25" s="103">
        <v>0</v>
      </c>
      <c r="K25" s="103">
        <v>0</v>
      </c>
      <c r="L25" s="134">
        <v>0</v>
      </c>
      <c r="M25" s="134">
        <v>0</v>
      </c>
    </row>
    <row r="26" spans="1:13" s="4" customFormat="1" ht="13.5" customHeight="1">
      <c r="A26" s="152">
        <v>16</v>
      </c>
      <c r="B26" s="242" t="s">
        <v>230</v>
      </c>
      <c r="C26" s="242"/>
      <c r="D26" s="242"/>
      <c r="E26" s="242"/>
      <c r="F26" s="243"/>
      <c r="G26" s="72" t="s">
        <v>216</v>
      </c>
      <c r="H26" s="103">
        <v>0</v>
      </c>
      <c r="I26" s="103">
        <v>0</v>
      </c>
      <c r="J26" s="103">
        <v>0</v>
      </c>
      <c r="K26" s="103">
        <v>0</v>
      </c>
      <c r="L26" s="134">
        <v>0</v>
      </c>
      <c r="M26" s="134">
        <v>0</v>
      </c>
    </row>
    <row r="27" spans="1:13" s="4" customFormat="1" ht="13.5" customHeight="1">
      <c r="A27" s="152">
        <v>17</v>
      </c>
      <c r="B27" s="242" t="s">
        <v>231</v>
      </c>
      <c r="C27" s="242"/>
      <c r="D27" s="242"/>
      <c r="E27" s="242"/>
      <c r="F27" s="243"/>
      <c r="G27" s="72" t="s">
        <v>216</v>
      </c>
      <c r="H27" s="103">
        <v>0</v>
      </c>
      <c r="I27" s="103">
        <v>0</v>
      </c>
      <c r="J27" s="103">
        <v>0</v>
      </c>
      <c r="K27" s="103">
        <v>0</v>
      </c>
      <c r="L27" s="134">
        <v>0</v>
      </c>
      <c r="M27" s="134">
        <v>0</v>
      </c>
    </row>
    <row r="28" spans="1:13" s="4" customFormat="1" ht="13.5" customHeight="1">
      <c r="A28" s="152">
        <v>18</v>
      </c>
      <c r="B28" s="242" t="s">
        <v>232</v>
      </c>
      <c r="C28" s="242"/>
      <c r="D28" s="242"/>
      <c r="E28" s="242"/>
      <c r="F28" s="243"/>
      <c r="G28" s="72" t="s">
        <v>216</v>
      </c>
      <c r="H28" s="103">
        <v>0</v>
      </c>
      <c r="I28" s="103">
        <v>0</v>
      </c>
      <c r="J28" s="103">
        <v>0</v>
      </c>
      <c r="K28" s="103">
        <v>0</v>
      </c>
      <c r="L28" s="134">
        <v>0</v>
      </c>
      <c r="M28" s="134">
        <v>0</v>
      </c>
    </row>
    <row r="29" spans="1:13" s="4" customFormat="1" ht="13.5" customHeight="1">
      <c r="A29" s="152">
        <v>19</v>
      </c>
      <c r="B29" s="242" t="s">
        <v>233</v>
      </c>
      <c r="C29" s="242"/>
      <c r="D29" s="242"/>
      <c r="E29" s="242"/>
      <c r="F29" s="243"/>
      <c r="G29" s="72" t="s">
        <v>216</v>
      </c>
      <c r="H29" s="103">
        <v>0</v>
      </c>
      <c r="I29" s="103">
        <v>0</v>
      </c>
      <c r="J29" s="103">
        <v>0</v>
      </c>
      <c r="K29" s="103">
        <v>0</v>
      </c>
      <c r="L29" s="134">
        <v>0</v>
      </c>
      <c r="M29" s="134">
        <v>0</v>
      </c>
    </row>
    <row r="30" spans="1:13" s="4" customFormat="1" ht="13.5" customHeight="1">
      <c r="A30" s="152">
        <v>20</v>
      </c>
      <c r="B30" s="242" t="s">
        <v>234</v>
      </c>
      <c r="C30" s="242"/>
      <c r="D30" s="242"/>
      <c r="E30" s="242"/>
      <c r="F30" s="243"/>
      <c r="G30" s="72">
        <v>100</v>
      </c>
      <c r="H30" s="103">
        <v>222895700</v>
      </c>
      <c r="I30" s="103">
        <v>222895700</v>
      </c>
      <c r="J30" s="103">
        <v>222895700</v>
      </c>
      <c r="K30" s="103">
        <v>222895700</v>
      </c>
      <c r="L30" s="134">
        <v>99.62</v>
      </c>
      <c r="M30" s="134">
        <v>99.74</v>
      </c>
    </row>
    <row r="31" spans="1:13" s="4" customFormat="1" ht="13.5" customHeight="1">
      <c r="A31" s="152">
        <v>21</v>
      </c>
      <c r="B31" s="242" t="s">
        <v>235</v>
      </c>
      <c r="C31" s="242"/>
      <c r="D31" s="242"/>
      <c r="E31" s="242"/>
      <c r="F31" s="243"/>
      <c r="G31" s="72" t="s">
        <v>216</v>
      </c>
      <c r="H31" s="103">
        <v>0</v>
      </c>
      <c r="I31" s="103">
        <v>0</v>
      </c>
      <c r="J31" s="103">
        <v>0</v>
      </c>
      <c r="K31" s="103">
        <v>0</v>
      </c>
      <c r="L31" s="134">
        <v>0</v>
      </c>
      <c r="M31" s="134">
        <v>0</v>
      </c>
    </row>
    <row r="32" spans="1:13" s="4" customFormat="1" ht="13.5" customHeight="1">
      <c r="A32" s="152">
        <v>22</v>
      </c>
      <c r="B32" s="242" t="s">
        <v>236</v>
      </c>
      <c r="C32" s="242"/>
      <c r="D32" s="242"/>
      <c r="E32" s="242"/>
      <c r="F32" s="243"/>
      <c r="G32" s="72" t="s">
        <v>216</v>
      </c>
      <c r="H32" s="103">
        <v>0</v>
      </c>
      <c r="I32" s="103">
        <v>0</v>
      </c>
      <c r="J32" s="103">
        <v>0</v>
      </c>
      <c r="K32" s="103">
        <v>0</v>
      </c>
      <c r="L32" s="134">
        <v>0</v>
      </c>
      <c r="M32" s="134">
        <v>0</v>
      </c>
    </row>
    <row r="33" spans="1:13" s="4" customFormat="1" ht="13.5" customHeight="1">
      <c r="A33" s="179">
        <v>23</v>
      </c>
      <c r="B33" s="254" t="s">
        <v>237</v>
      </c>
      <c r="C33" s="254"/>
      <c r="D33" s="254"/>
      <c r="E33" s="254"/>
      <c r="F33" s="255"/>
      <c r="G33" s="180" t="s">
        <v>216</v>
      </c>
      <c r="H33" s="181">
        <v>0</v>
      </c>
      <c r="I33" s="181">
        <v>0</v>
      </c>
      <c r="J33" s="181">
        <v>0</v>
      </c>
      <c r="K33" s="181">
        <v>0</v>
      </c>
      <c r="L33" s="182">
        <v>0</v>
      </c>
      <c r="M33" s="182">
        <v>0</v>
      </c>
    </row>
    <row r="34" spans="1:13" s="190" customFormat="1" ht="13.5" customHeight="1" hidden="1">
      <c r="A34" s="184">
        <v>24</v>
      </c>
      <c r="B34" s="256" t="s">
        <v>238</v>
      </c>
      <c r="C34" s="256"/>
      <c r="D34" s="256"/>
      <c r="E34" s="256"/>
      <c r="F34" s="257"/>
      <c r="G34" s="185" t="s">
        <v>216</v>
      </c>
      <c r="H34" s="186">
        <v>0</v>
      </c>
      <c r="I34" s="186">
        <v>0</v>
      </c>
      <c r="J34" s="186">
        <v>0</v>
      </c>
      <c r="K34" s="187"/>
      <c r="L34" s="188">
        <v>0</v>
      </c>
      <c r="M34" s="189"/>
    </row>
    <row r="35" spans="1:13" s="190" customFormat="1" ht="13.5" customHeight="1" hidden="1">
      <c r="A35" s="191">
        <v>25</v>
      </c>
      <c r="B35" s="258" t="s">
        <v>239</v>
      </c>
      <c r="C35" s="258"/>
      <c r="D35" s="258"/>
      <c r="E35" s="258"/>
      <c r="F35" s="259"/>
      <c r="G35" s="192" t="s">
        <v>216</v>
      </c>
      <c r="H35" s="193">
        <v>0</v>
      </c>
      <c r="I35" s="193">
        <v>0</v>
      </c>
      <c r="J35" s="193">
        <v>0</v>
      </c>
      <c r="K35" s="194"/>
      <c r="L35" s="195">
        <v>0</v>
      </c>
      <c r="M35" s="196"/>
    </row>
    <row r="36" spans="1:13" s="190" customFormat="1" ht="13.5" customHeight="1" hidden="1">
      <c r="A36" s="198">
        <v>26</v>
      </c>
      <c r="B36" s="250" t="s">
        <v>240</v>
      </c>
      <c r="C36" s="250"/>
      <c r="D36" s="250"/>
      <c r="E36" s="250"/>
      <c r="F36" s="251"/>
      <c r="G36" s="199" t="s">
        <v>216</v>
      </c>
      <c r="H36" s="200">
        <v>0</v>
      </c>
      <c r="I36" s="200">
        <v>0</v>
      </c>
      <c r="J36" s="200">
        <v>0</v>
      </c>
      <c r="K36" s="201"/>
      <c r="L36" s="202">
        <v>0</v>
      </c>
      <c r="M36" s="203"/>
    </row>
    <row r="37" spans="1:13" s="4" customFormat="1" ht="13.5" customHeight="1">
      <c r="A37" s="197" t="s">
        <v>216</v>
      </c>
      <c r="B37" s="238" t="s">
        <v>46</v>
      </c>
      <c r="C37" s="238"/>
      <c r="D37" s="238"/>
      <c r="E37" s="238"/>
      <c r="F37" s="238"/>
      <c r="G37" s="7" t="s">
        <v>216</v>
      </c>
      <c r="H37" s="104">
        <v>223738347</v>
      </c>
      <c r="I37" s="104">
        <v>223738347</v>
      </c>
      <c r="J37" s="104">
        <v>223064229</v>
      </c>
      <c r="K37" s="104">
        <v>223064229</v>
      </c>
      <c r="L37" s="8">
        <v>100</v>
      </c>
      <c r="M37" s="135">
        <v>99.81</v>
      </c>
    </row>
    <row r="38" spans="7:13" s="1" customFormat="1" ht="12">
      <c r="G38" s="144"/>
      <c r="H38" s="144"/>
      <c r="I38" s="144"/>
      <c r="J38" s="144"/>
      <c r="K38" s="144"/>
      <c r="L38" s="144"/>
      <c r="M38" s="144"/>
    </row>
    <row r="39" spans="2:13" s="1" customFormat="1" ht="12" customHeight="1">
      <c r="B39" s="1" t="s">
        <v>47</v>
      </c>
      <c r="G39" s="143"/>
      <c r="H39" s="246"/>
      <c r="I39" s="246"/>
      <c r="J39" s="246"/>
      <c r="K39" s="246"/>
      <c r="L39" s="246"/>
      <c r="M39" s="246"/>
    </row>
    <row r="40" spans="7:13" s="1" customFormat="1" ht="12">
      <c r="G40" s="144"/>
      <c r="H40" s="144"/>
      <c r="I40" s="144"/>
      <c r="J40" s="144"/>
      <c r="K40" s="144"/>
      <c r="L40" s="144"/>
      <c r="M40" s="144"/>
    </row>
    <row r="41" spans="1:13" s="1" customFormat="1" ht="13.5">
      <c r="A41" s="233" t="s">
        <v>48</v>
      </c>
      <c r="B41" s="234"/>
      <c r="C41" s="234"/>
      <c r="D41" s="235"/>
      <c r="E41" s="236" t="s">
        <v>49</v>
      </c>
      <c r="F41" s="237"/>
      <c r="G41" s="145"/>
      <c r="H41" s="104">
        <v>0</v>
      </c>
      <c r="I41" s="183">
        <v>0</v>
      </c>
      <c r="J41" s="145" t="s">
        <v>241</v>
      </c>
      <c r="K41" s="145" t="s">
        <v>241</v>
      </c>
      <c r="L41" s="135">
        <v>0</v>
      </c>
      <c r="M41" s="204">
        <v>0</v>
      </c>
    </row>
    <row r="42" spans="1:13" s="1" customFormat="1" ht="12">
      <c r="A42" s="239"/>
      <c r="B42" s="240"/>
      <c r="C42" s="240"/>
      <c r="D42" s="241"/>
      <c r="E42" s="236" t="s">
        <v>50</v>
      </c>
      <c r="F42" s="237"/>
      <c r="G42" s="145"/>
      <c r="H42" s="104">
        <v>0</v>
      </c>
      <c r="I42" s="183">
        <v>0</v>
      </c>
      <c r="J42" s="145" t="s">
        <v>241</v>
      </c>
      <c r="K42" s="145" t="s">
        <v>241</v>
      </c>
      <c r="L42" s="135">
        <v>0</v>
      </c>
      <c r="M42" s="204">
        <v>0</v>
      </c>
    </row>
    <row r="43" spans="1:13" s="1" customFormat="1" ht="13.5">
      <c r="A43" s="260"/>
      <c r="B43" s="261"/>
      <c r="C43" s="261"/>
      <c r="D43" s="262"/>
      <c r="E43" s="236" t="s">
        <v>51</v>
      </c>
      <c r="F43" s="237"/>
      <c r="G43" s="145"/>
      <c r="H43" s="104">
        <v>0</v>
      </c>
      <c r="I43" s="183">
        <v>0</v>
      </c>
      <c r="J43" s="145" t="s">
        <v>241</v>
      </c>
      <c r="K43" s="145" t="s">
        <v>241</v>
      </c>
      <c r="L43" s="135">
        <v>0</v>
      </c>
      <c r="M43" s="204">
        <v>0</v>
      </c>
    </row>
    <row r="45" spans="1:13" ht="12">
      <c r="A45" s="252" t="s">
        <v>242</v>
      </c>
      <c r="B45" s="253"/>
      <c r="C45" s="253"/>
      <c r="D45" s="253"/>
      <c r="E45" s="253"/>
      <c r="F45" s="253"/>
      <c r="G45" s="253"/>
      <c r="H45" s="253"/>
      <c r="I45" s="253"/>
      <c r="J45" s="253"/>
      <c r="K45" s="253"/>
      <c r="L45" s="253"/>
      <c r="M45" s="253"/>
    </row>
    <row r="46" spans="1:13" ht="12">
      <c r="A46" s="252" t="s">
        <v>243</v>
      </c>
      <c r="B46" s="253"/>
      <c r="C46" s="253"/>
      <c r="D46" s="253"/>
      <c r="E46" s="253"/>
      <c r="F46" s="253"/>
      <c r="G46" s="253"/>
      <c r="H46" s="253"/>
      <c r="I46" s="253"/>
      <c r="J46" s="253"/>
      <c r="K46" s="253"/>
      <c r="L46" s="253"/>
      <c r="M46" s="253"/>
    </row>
    <row r="47" spans="1:13" ht="12">
      <c r="A47" s="252" t="s">
        <v>244</v>
      </c>
      <c r="B47" s="253"/>
      <c r="C47" s="253"/>
      <c r="D47" s="253"/>
      <c r="E47" s="253"/>
      <c r="F47" s="253"/>
      <c r="G47" s="253"/>
      <c r="H47" s="253"/>
      <c r="I47" s="253"/>
      <c r="J47" s="253"/>
      <c r="K47" s="253"/>
      <c r="L47" s="253"/>
      <c r="M47" s="253"/>
    </row>
    <row r="48" spans="1:13" ht="12">
      <c r="A48" s="252" t="s">
        <v>245</v>
      </c>
      <c r="B48" s="253"/>
      <c r="C48" s="253"/>
      <c r="D48" s="253"/>
      <c r="E48" s="253"/>
      <c r="F48" s="253"/>
      <c r="G48" s="253"/>
      <c r="H48" s="253"/>
      <c r="I48" s="253"/>
      <c r="J48" s="253"/>
      <c r="K48" s="253"/>
      <c r="L48" s="253"/>
      <c r="M48" s="253"/>
    </row>
    <row r="49" spans="1:13" ht="12">
      <c r="A49" s="252" t="s">
        <v>246</v>
      </c>
      <c r="B49" s="253"/>
      <c r="C49" s="253"/>
      <c r="D49" s="253"/>
      <c r="E49" s="253"/>
      <c r="F49" s="253"/>
      <c r="G49" s="253"/>
      <c r="H49" s="253"/>
      <c r="I49" s="253"/>
      <c r="J49" s="253"/>
      <c r="K49" s="253"/>
      <c r="L49" s="253"/>
      <c r="M49" s="253"/>
    </row>
    <row r="50" spans="1:13" ht="12">
      <c r="A50" s="252" t="s">
        <v>247</v>
      </c>
      <c r="B50" s="253"/>
      <c r="C50" s="253"/>
      <c r="D50" s="253"/>
      <c r="E50" s="253"/>
      <c r="F50" s="253"/>
      <c r="G50" s="253"/>
      <c r="H50" s="253"/>
      <c r="I50" s="253"/>
      <c r="J50" s="253"/>
      <c r="K50" s="253"/>
      <c r="L50" s="253"/>
      <c r="M50" s="253"/>
    </row>
    <row r="51" spans="1:13" ht="12">
      <c r="A51" s="252" t="s">
        <v>248</v>
      </c>
      <c r="B51" s="253"/>
      <c r="C51" s="253"/>
      <c r="D51" s="253"/>
      <c r="E51" s="253"/>
      <c r="F51" s="253"/>
      <c r="G51" s="253"/>
      <c r="H51" s="253"/>
      <c r="I51" s="253"/>
      <c r="J51" s="253"/>
      <c r="K51" s="253"/>
      <c r="L51" s="253"/>
      <c r="M51" s="253"/>
    </row>
    <row r="52" spans="1:13" ht="12">
      <c r="A52" s="252" t="s">
        <v>249</v>
      </c>
      <c r="B52" s="253"/>
      <c r="C52" s="253"/>
      <c r="D52" s="253"/>
      <c r="E52" s="253"/>
      <c r="F52" s="253"/>
      <c r="G52" s="253"/>
      <c r="H52" s="253"/>
      <c r="I52" s="253"/>
      <c r="J52" s="253"/>
      <c r="K52" s="253"/>
      <c r="L52" s="253"/>
      <c r="M52" s="253"/>
    </row>
  </sheetData>
  <sheetProtection/>
  <mergeCells count="51">
    <mergeCell ref="E43:F43"/>
    <mergeCell ref="A43:D43"/>
    <mergeCell ref="A45:M45"/>
    <mergeCell ref="A52:M52"/>
    <mergeCell ref="A46:M46"/>
    <mergeCell ref="A47:M47"/>
    <mergeCell ref="A48:M48"/>
    <mergeCell ref="A49:M49"/>
    <mergeCell ref="A50:M50"/>
    <mergeCell ref="A51:M51"/>
    <mergeCell ref="B36:F36"/>
    <mergeCell ref="B25:F25"/>
    <mergeCell ref="B26:F26"/>
    <mergeCell ref="B27:F27"/>
    <mergeCell ref="B28:F28"/>
    <mergeCell ref="B29:F29"/>
    <mergeCell ref="B30:F30"/>
    <mergeCell ref="B31:F31"/>
    <mergeCell ref="B32:F32"/>
    <mergeCell ref="B33:F33"/>
    <mergeCell ref="B34:F34"/>
    <mergeCell ref="B35:F35"/>
    <mergeCell ref="B20:F20"/>
    <mergeCell ref="B21:F21"/>
    <mergeCell ref="B12:F12"/>
    <mergeCell ref="H39:M39"/>
    <mergeCell ref="C5:F5"/>
    <mergeCell ref="C6:F6"/>
    <mergeCell ref="B24:F24"/>
    <mergeCell ref="B13:F13"/>
    <mergeCell ref="B14:F14"/>
    <mergeCell ref="B15:F15"/>
    <mergeCell ref="B16:F16"/>
    <mergeCell ref="B17:F17"/>
    <mergeCell ref="B18:F18"/>
    <mergeCell ref="B19:F19"/>
    <mergeCell ref="B22:F22"/>
    <mergeCell ref="B23:F23"/>
    <mergeCell ref="A41:D41"/>
    <mergeCell ref="E41:F41"/>
    <mergeCell ref="E42:F42"/>
    <mergeCell ref="B37:F37"/>
    <mergeCell ref="A42:D42"/>
    <mergeCell ref="A1:M1"/>
    <mergeCell ref="H9:M9"/>
    <mergeCell ref="A2:M2"/>
    <mergeCell ref="A10:F10"/>
    <mergeCell ref="D4:E4"/>
    <mergeCell ref="F4:M4"/>
    <mergeCell ref="H5:M5"/>
    <mergeCell ref="H6:M6"/>
  </mergeCells>
  <printOptions horizontalCentered="1"/>
  <pageMargins left="0.3937007874015748" right="0.3937007874015748" top="0.5905511811023623" bottom="0.5905511811023623" header="0.1968503937007874" footer="0.1968503937007874"/>
  <pageSetup firstPageNumber="1" useFirstPageNumber="1" fitToHeight="0"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M53"/>
  <sheetViews>
    <sheetView showGridLines="0" zoomScalePageLayoutView="0" workbookViewId="0" topLeftCell="A1">
      <selection activeCell="A1" sqref="A1:M1"/>
    </sheetView>
  </sheetViews>
  <sheetFormatPr defaultColWidth="9.00390625" defaultRowHeight="12" customHeight="1"/>
  <cols>
    <col min="1" max="1" width="4.75390625" style="115" bestFit="1" customWidth="1"/>
    <col min="2" max="4" width="10.375" style="109" bestFit="1" customWidth="1"/>
    <col min="5" max="5" width="20.625" style="109" bestFit="1" customWidth="1"/>
    <col min="6" max="6" width="11.625" style="109" bestFit="1" customWidth="1"/>
    <col min="7" max="7" width="15.125" style="109" bestFit="1" customWidth="1"/>
    <col min="8" max="8" width="15.125" style="109" customWidth="1"/>
    <col min="9" max="9" width="15.125" style="109" hidden="1" customWidth="1"/>
    <col min="10" max="10" width="15.125" style="109" customWidth="1"/>
    <col min="11" max="11" width="15.125" style="109" hidden="1" customWidth="1"/>
    <col min="12" max="12" width="15.125" style="109" customWidth="1"/>
    <col min="13" max="13" width="10.625" style="109" bestFit="1" customWidth="1"/>
    <col min="14" max="14" width="3.25390625" style="109" bestFit="1" customWidth="1"/>
    <col min="15" max="15" width="9.00390625" style="109" bestFit="1" customWidth="1"/>
    <col min="16" max="16384" width="9.00390625" style="109" customWidth="1"/>
  </cols>
  <sheetData>
    <row r="1" spans="1:13" s="111" customFormat="1" ht="12">
      <c r="A1" s="263" t="s">
        <v>250</v>
      </c>
      <c r="B1" s="263"/>
      <c r="C1" s="263"/>
      <c r="D1" s="263"/>
      <c r="E1" s="263"/>
      <c r="F1" s="263"/>
      <c r="G1" s="263"/>
      <c r="H1" s="263"/>
      <c r="I1" s="263"/>
      <c r="J1" s="263"/>
      <c r="K1" s="263"/>
      <c r="L1" s="263"/>
      <c r="M1" s="263"/>
    </row>
    <row r="2" spans="1:3" ht="12">
      <c r="A2" s="108" t="s">
        <v>52</v>
      </c>
      <c r="C2" s="110"/>
    </row>
    <row r="3" spans="1:13" ht="12">
      <c r="A3" s="264" t="s">
        <v>53</v>
      </c>
      <c r="B3" s="265"/>
      <c r="C3" s="113" t="s">
        <v>251</v>
      </c>
      <c r="D3" s="112" t="s">
        <v>54</v>
      </c>
      <c r="E3" s="266" t="s">
        <v>252</v>
      </c>
      <c r="F3" s="267"/>
      <c r="G3" s="267"/>
      <c r="H3" s="267"/>
      <c r="I3" s="267"/>
      <c r="J3" s="267"/>
      <c r="K3" s="267"/>
      <c r="L3" s="267"/>
      <c r="M3" s="268"/>
    </row>
    <row r="5" spans="2:13" ht="12" customHeight="1">
      <c r="B5" s="114" t="s">
        <v>55</v>
      </c>
      <c r="I5" s="116"/>
      <c r="J5" s="116"/>
      <c r="K5" s="273">
        <v>43007</v>
      </c>
      <c r="L5" s="273"/>
      <c r="M5" s="273"/>
    </row>
    <row r="6" spans="1:13" ht="12">
      <c r="A6" s="3" t="s">
        <v>56</v>
      </c>
      <c r="B6" s="224" t="s">
        <v>56</v>
      </c>
      <c r="C6" s="225"/>
      <c r="D6" s="225"/>
      <c r="E6" s="269"/>
      <c r="F6" s="3" t="s">
        <v>40</v>
      </c>
      <c r="G6" s="3" t="s">
        <v>57</v>
      </c>
      <c r="H6" s="3" t="s">
        <v>433</v>
      </c>
      <c r="I6" s="3" t="s">
        <v>58</v>
      </c>
      <c r="J6" s="3" t="s">
        <v>58</v>
      </c>
      <c r="K6" s="3" t="s">
        <v>42</v>
      </c>
      <c r="L6" s="3" t="s">
        <v>42</v>
      </c>
      <c r="M6" s="3" t="s">
        <v>59</v>
      </c>
    </row>
    <row r="7" spans="1:13" ht="12">
      <c r="A7" s="123" t="s">
        <v>60</v>
      </c>
      <c r="B7" s="270"/>
      <c r="C7" s="271"/>
      <c r="D7" s="271"/>
      <c r="E7" s="272"/>
      <c r="F7" s="5" t="s">
        <v>44</v>
      </c>
      <c r="G7" s="5" t="s">
        <v>45</v>
      </c>
      <c r="H7" s="5" t="s">
        <v>61</v>
      </c>
      <c r="I7" s="5" t="s">
        <v>45</v>
      </c>
      <c r="J7" s="5" t="s">
        <v>61</v>
      </c>
      <c r="K7" s="5" t="s">
        <v>45</v>
      </c>
      <c r="L7" s="5" t="s">
        <v>61</v>
      </c>
      <c r="M7" s="5" t="s">
        <v>44</v>
      </c>
    </row>
    <row r="8" spans="1:13" ht="24" customHeight="1">
      <c r="A8" s="153">
        <v>1</v>
      </c>
      <c r="B8" s="276" t="s">
        <v>253</v>
      </c>
      <c r="C8" s="277"/>
      <c r="D8" s="277"/>
      <c r="E8" s="277"/>
      <c r="F8" s="122" t="s">
        <v>216</v>
      </c>
      <c r="G8" s="136">
        <v>0</v>
      </c>
      <c r="H8" s="138"/>
      <c r="I8" s="136">
        <v>0</v>
      </c>
      <c r="J8" s="138">
        <v>0</v>
      </c>
      <c r="K8" s="136">
        <v>0</v>
      </c>
      <c r="L8" s="138">
        <v>0</v>
      </c>
      <c r="M8" s="137">
        <v>0</v>
      </c>
    </row>
    <row r="9" spans="1:13" ht="24" customHeight="1">
      <c r="A9" s="154">
        <v>2</v>
      </c>
      <c r="B9" s="274" t="s">
        <v>254</v>
      </c>
      <c r="C9" s="275"/>
      <c r="D9" s="275"/>
      <c r="E9" s="275"/>
      <c r="F9" s="122" t="s">
        <v>216</v>
      </c>
      <c r="G9" s="136">
        <v>0</v>
      </c>
      <c r="H9" s="138"/>
      <c r="I9" s="136">
        <v>0</v>
      </c>
      <c r="J9" s="138">
        <v>0</v>
      </c>
      <c r="K9" s="136">
        <v>0</v>
      </c>
      <c r="L9" s="138">
        <v>0</v>
      </c>
      <c r="M9" s="137">
        <v>0</v>
      </c>
    </row>
    <row r="10" spans="1:13" ht="24" customHeight="1">
      <c r="A10" s="154">
        <v>3</v>
      </c>
      <c r="B10" s="274" t="s">
        <v>255</v>
      </c>
      <c r="C10" s="275"/>
      <c r="D10" s="275"/>
      <c r="E10" s="275"/>
      <c r="F10" s="122" t="s">
        <v>216</v>
      </c>
      <c r="G10" s="136">
        <v>0</v>
      </c>
      <c r="H10" s="138"/>
      <c r="I10" s="136">
        <v>0</v>
      </c>
      <c r="J10" s="138">
        <v>0</v>
      </c>
      <c r="K10" s="136">
        <v>0</v>
      </c>
      <c r="L10" s="138">
        <v>0</v>
      </c>
      <c r="M10" s="137">
        <v>0</v>
      </c>
    </row>
    <row r="11" spans="1:13" ht="24" customHeight="1">
      <c r="A11" s="154">
        <v>4</v>
      </c>
      <c r="B11" s="274" t="s">
        <v>256</v>
      </c>
      <c r="C11" s="275"/>
      <c r="D11" s="275"/>
      <c r="E11" s="275"/>
      <c r="F11" s="122" t="s">
        <v>216</v>
      </c>
      <c r="G11" s="136">
        <v>0</v>
      </c>
      <c r="H11" s="138"/>
      <c r="I11" s="136">
        <v>0</v>
      </c>
      <c r="J11" s="138">
        <v>0</v>
      </c>
      <c r="K11" s="136">
        <v>0</v>
      </c>
      <c r="L11" s="138">
        <v>0</v>
      </c>
      <c r="M11" s="137">
        <v>0</v>
      </c>
    </row>
    <row r="12" spans="1:13" ht="24" customHeight="1">
      <c r="A12" s="154">
        <v>5</v>
      </c>
      <c r="B12" s="274" t="s">
        <v>257</v>
      </c>
      <c r="C12" s="275"/>
      <c r="D12" s="275"/>
      <c r="E12" s="275"/>
      <c r="F12" s="122" t="s">
        <v>216</v>
      </c>
      <c r="G12" s="136">
        <v>0</v>
      </c>
      <c r="H12" s="138"/>
      <c r="I12" s="136">
        <v>0</v>
      </c>
      <c r="J12" s="138">
        <v>0</v>
      </c>
      <c r="K12" s="136">
        <v>0</v>
      </c>
      <c r="L12" s="138">
        <v>0</v>
      </c>
      <c r="M12" s="137">
        <v>0</v>
      </c>
    </row>
    <row r="13" spans="1:13" ht="24" customHeight="1">
      <c r="A13" s="154">
        <v>6</v>
      </c>
      <c r="B13" s="274" t="s">
        <v>258</v>
      </c>
      <c r="C13" s="275"/>
      <c r="D13" s="275"/>
      <c r="E13" s="275"/>
      <c r="F13" s="122" t="s">
        <v>216</v>
      </c>
      <c r="G13" s="136">
        <v>0</v>
      </c>
      <c r="H13" s="138"/>
      <c r="I13" s="136">
        <v>0</v>
      </c>
      <c r="J13" s="138">
        <v>0</v>
      </c>
      <c r="K13" s="136">
        <v>0</v>
      </c>
      <c r="L13" s="138">
        <v>0</v>
      </c>
      <c r="M13" s="137">
        <v>0</v>
      </c>
    </row>
    <row r="14" spans="1:13" ht="24" customHeight="1">
      <c r="A14" s="154">
        <v>7</v>
      </c>
      <c r="B14" s="274" t="s">
        <v>259</v>
      </c>
      <c r="C14" s="275"/>
      <c r="D14" s="275"/>
      <c r="E14" s="275"/>
      <c r="F14" s="122" t="s">
        <v>216</v>
      </c>
      <c r="G14" s="136">
        <v>0</v>
      </c>
      <c r="H14" s="138"/>
      <c r="I14" s="136">
        <v>0</v>
      </c>
      <c r="J14" s="138">
        <v>0</v>
      </c>
      <c r="K14" s="136">
        <v>0</v>
      </c>
      <c r="L14" s="138">
        <v>0</v>
      </c>
      <c r="M14" s="137">
        <v>0</v>
      </c>
    </row>
    <row r="15" spans="1:13" ht="24" customHeight="1">
      <c r="A15" s="154">
        <v>8</v>
      </c>
      <c r="B15" s="274" t="s">
        <v>260</v>
      </c>
      <c r="C15" s="275"/>
      <c r="D15" s="275"/>
      <c r="E15" s="275"/>
      <c r="F15" s="122" t="s">
        <v>216</v>
      </c>
      <c r="G15" s="136"/>
      <c r="H15" s="138"/>
      <c r="I15" s="136">
        <v>0</v>
      </c>
      <c r="J15" s="138"/>
      <c r="K15" s="136">
        <v>0</v>
      </c>
      <c r="L15" s="138"/>
      <c r="M15" s="137"/>
    </row>
    <row r="16" spans="1:13" ht="24" customHeight="1">
      <c r="A16" s="154">
        <v>9</v>
      </c>
      <c r="B16" s="274" t="s">
        <v>261</v>
      </c>
      <c r="C16" s="275"/>
      <c r="D16" s="275"/>
      <c r="E16" s="275"/>
      <c r="F16" s="122" t="s">
        <v>216</v>
      </c>
      <c r="G16" s="136">
        <v>0</v>
      </c>
      <c r="H16" s="138"/>
      <c r="I16" s="136">
        <v>0</v>
      </c>
      <c r="J16" s="138">
        <v>0</v>
      </c>
      <c r="K16" s="136">
        <v>0</v>
      </c>
      <c r="L16" s="138">
        <v>0</v>
      </c>
      <c r="M16" s="137">
        <v>0</v>
      </c>
    </row>
    <row r="17" spans="1:13" ht="24" customHeight="1">
      <c r="A17" s="154">
        <v>10</v>
      </c>
      <c r="B17" s="274" t="s">
        <v>262</v>
      </c>
      <c r="C17" s="275"/>
      <c r="D17" s="275"/>
      <c r="E17" s="275"/>
      <c r="F17" s="122" t="s">
        <v>216</v>
      </c>
      <c r="G17" s="136">
        <v>0</v>
      </c>
      <c r="H17" s="138"/>
      <c r="I17" s="136">
        <v>0</v>
      </c>
      <c r="J17" s="138">
        <v>0</v>
      </c>
      <c r="K17" s="136">
        <v>0</v>
      </c>
      <c r="L17" s="138">
        <v>0</v>
      </c>
      <c r="M17" s="137">
        <v>0</v>
      </c>
    </row>
    <row r="18" spans="1:13" ht="24" customHeight="1">
      <c r="A18" s="154">
        <v>11</v>
      </c>
      <c r="B18" s="274" t="s">
        <v>263</v>
      </c>
      <c r="C18" s="275"/>
      <c r="D18" s="275"/>
      <c r="E18" s="275"/>
      <c r="F18" s="122" t="s">
        <v>216</v>
      </c>
      <c r="G18" s="136">
        <v>0</v>
      </c>
      <c r="H18" s="138"/>
      <c r="I18" s="136">
        <v>0</v>
      </c>
      <c r="J18" s="138">
        <v>0</v>
      </c>
      <c r="K18" s="136">
        <v>0</v>
      </c>
      <c r="L18" s="138">
        <v>0</v>
      </c>
      <c r="M18" s="137">
        <v>0</v>
      </c>
    </row>
    <row r="19" spans="1:13" ht="24" customHeight="1">
      <c r="A19" s="154">
        <v>12</v>
      </c>
      <c r="B19" s="274" t="s">
        <v>257</v>
      </c>
      <c r="C19" s="275"/>
      <c r="D19" s="275"/>
      <c r="E19" s="275"/>
      <c r="F19" s="122" t="s">
        <v>216</v>
      </c>
      <c r="G19" s="136">
        <v>0</v>
      </c>
      <c r="H19" s="138"/>
      <c r="I19" s="136">
        <v>0</v>
      </c>
      <c r="J19" s="138">
        <v>0</v>
      </c>
      <c r="K19" s="136">
        <v>0</v>
      </c>
      <c r="L19" s="138">
        <v>0</v>
      </c>
      <c r="M19" s="137">
        <v>0</v>
      </c>
    </row>
    <row r="20" spans="1:13" ht="24" customHeight="1">
      <c r="A20" s="154">
        <v>13</v>
      </c>
      <c r="B20" s="274" t="s">
        <v>264</v>
      </c>
      <c r="C20" s="275"/>
      <c r="D20" s="275"/>
      <c r="E20" s="275"/>
      <c r="F20" s="122" t="s">
        <v>216</v>
      </c>
      <c r="G20" s="136">
        <v>0</v>
      </c>
      <c r="H20" s="138"/>
      <c r="I20" s="136">
        <v>0</v>
      </c>
      <c r="J20" s="138">
        <v>0</v>
      </c>
      <c r="K20" s="136">
        <v>0</v>
      </c>
      <c r="L20" s="138">
        <v>0</v>
      </c>
      <c r="M20" s="137">
        <v>0</v>
      </c>
    </row>
    <row r="21" spans="1:13" ht="24" customHeight="1">
      <c r="A21" s="154">
        <v>14</v>
      </c>
      <c r="B21" s="274" t="s">
        <v>265</v>
      </c>
      <c r="C21" s="275"/>
      <c r="D21" s="275"/>
      <c r="E21" s="275"/>
      <c r="F21" s="122" t="s">
        <v>216</v>
      </c>
      <c r="G21" s="136">
        <v>0</v>
      </c>
      <c r="H21" s="138"/>
      <c r="I21" s="136">
        <v>0</v>
      </c>
      <c r="J21" s="138">
        <v>0</v>
      </c>
      <c r="K21" s="136">
        <v>0</v>
      </c>
      <c r="L21" s="138">
        <v>0</v>
      </c>
      <c r="M21" s="137">
        <v>0</v>
      </c>
    </row>
    <row r="22" spans="1:13" ht="24" customHeight="1">
      <c r="A22" s="154">
        <v>15</v>
      </c>
      <c r="B22" s="274" t="s">
        <v>266</v>
      </c>
      <c r="C22" s="275"/>
      <c r="D22" s="275"/>
      <c r="E22" s="275"/>
      <c r="F22" s="122" t="s">
        <v>216</v>
      </c>
      <c r="G22" s="136">
        <v>0</v>
      </c>
      <c r="H22" s="138"/>
      <c r="I22" s="136">
        <v>0</v>
      </c>
      <c r="J22" s="138">
        <v>0</v>
      </c>
      <c r="K22" s="136">
        <v>0</v>
      </c>
      <c r="L22" s="138">
        <v>0</v>
      </c>
      <c r="M22" s="137">
        <v>0</v>
      </c>
    </row>
    <row r="23" spans="1:13" ht="24" customHeight="1">
      <c r="A23" s="154">
        <v>16</v>
      </c>
      <c r="B23" s="274" t="s">
        <v>267</v>
      </c>
      <c r="C23" s="275"/>
      <c r="D23" s="275"/>
      <c r="E23" s="275"/>
      <c r="F23" s="122" t="s">
        <v>216</v>
      </c>
      <c r="G23" s="136">
        <v>0</v>
      </c>
      <c r="H23" s="138"/>
      <c r="I23" s="136">
        <v>0</v>
      </c>
      <c r="J23" s="138">
        <v>0</v>
      </c>
      <c r="K23" s="136">
        <v>0</v>
      </c>
      <c r="L23" s="138">
        <v>0</v>
      </c>
      <c r="M23" s="137">
        <v>0</v>
      </c>
    </row>
    <row r="24" spans="1:13" ht="24" customHeight="1">
      <c r="A24" s="154">
        <v>17</v>
      </c>
      <c r="B24" s="274" t="s">
        <v>268</v>
      </c>
      <c r="C24" s="275"/>
      <c r="D24" s="275"/>
      <c r="E24" s="275"/>
      <c r="F24" s="122" t="s">
        <v>216</v>
      </c>
      <c r="G24" s="136"/>
      <c r="H24" s="138"/>
      <c r="I24" s="136">
        <v>0</v>
      </c>
      <c r="J24" s="138"/>
      <c r="K24" s="136">
        <v>0</v>
      </c>
      <c r="L24" s="138"/>
      <c r="M24" s="137"/>
    </row>
    <row r="25" spans="1:13" ht="24" customHeight="1">
      <c r="A25" s="154">
        <v>18</v>
      </c>
      <c r="B25" s="274" t="s">
        <v>434</v>
      </c>
      <c r="C25" s="275"/>
      <c r="D25" s="275"/>
      <c r="E25" s="275"/>
      <c r="F25" s="122"/>
      <c r="G25" s="136">
        <v>0</v>
      </c>
      <c r="H25" s="138">
        <v>0</v>
      </c>
      <c r="I25" s="136">
        <v>0</v>
      </c>
      <c r="J25" s="138">
        <v>0</v>
      </c>
      <c r="K25" s="136">
        <v>0</v>
      </c>
      <c r="L25" s="138">
        <v>0</v>
      </c>
      <c r="M25" s="137">
        <v>0</v>
      </c>
    </row>
    <row r="26" spans="1:13" ht="24" customHeight="1">
      <c r="A26" s="154">
        <v>19</v>
      </c>
      <c r="B26" s="274" t="s">
        <v>435</v>
      </c>
      <c r="C26" s="275"/>
      <c r="D26" s="275"/>
      <c r="E26" s="275"/>
      <c r="F26" s="122" t="s">
        <v>216</v>
      </c>
      <c r="G26" s="136">
        <v>0</v>
      </c>
      <c r="H26" s="138">
        <v>0</v>
      </c>
      <c r="I26" s="136">
        <v>0</v>
      </c>
      <c r="J26" s="138">
        <v>0</v>
      </c>
      <c r="K26" s="136">
        <v>0</v>
      </c>
      <c r="L26" s="138">
        <v>0</v>
      </c>
      <c r="M26" s="137">
        <v>0</v>
      </c>
    </row>
    <row r="27" spans="1:13" ht="24" customHeight="1">
      <c r="A27" s="154">
        <v>20</v>
      </c>
      <c r="B27" s="274" t="s">
        <v>436</v>
      </c>
      <c r="C27" s="275"/>
      <c r="D27" s="275"/>
      <c r="E27" s="275"/>
      <c r="F27" s="122" t="s">
        <v>216</v>
      </c>
      <c r="G27" s="136">
        <v>0</v>
      </c>
      <c r="H27" s="138">
        <v>0</v>
      </c>
      <c r="I27" s="136">
        <v>0</v>
      </c>
      <c r="J27" s="138">
        <v>0</v>
      </c>
      <c r="K27" s="136">
        <v>0</v>
      </c>
      <c r="L27" s="138">
        <v>0</v>
      </c>
      <c r="M27" s="137">
        <v>0</v>
      </c>
    </row>
    <row r="28" spans="1:13" ht="24" customHeight="1">
      <c r="A28" s="154">
        <v>21</v>
      </c>
      <c r="B28" s="274" t="s">
        <v>437</v>
      </c>
      <c r="C28" s="275"/>
      <c r="D28" s="275"/>
      <c r="E28" s="275"/>
      <c r="F28" s="122" t="s">
        <v>216</v>
      </c>
      <c r="G28" s="136">
        <v>0</v>
      </c>
      <c r="H28" s="138">
        <v>0</v>
      </c>
      <c r="I28" s="136">
        <v>0</v>
      </c>
      <c r="J28" s="138">
        <v>0</v>
      </c>
      <c r="K28" s="136">
        <v>0</v>
      </c>
      <c r="L28" s="138">
        <v>0</v>
      </c>
      <c r="M28" s="137">
        <v>0</v>
      </c>
    </row>
    <row r="29" spans="1:13" ht="24" customHeight="1">
      <c r="A29" s="154">
        <v>22</v>
      </c>
      <c r="B29" s="274" t="s">
        <v>438</v>
      </c>
      <c r="C29" s="275"/>
      <c r="D29" s="275"/>
      <c r="E29" s="275"/>
      <c r="F29" s="122" t="s">
        <v>216</v>
      </c>
      <c r="G29" s="136">
        <v>0</v>
      </c>
      <c r="H29" s="138">
        <v>0</v>
      </c>
      <c r="I29" s="136">
        <v>0</v>
      </c>
      <c r="J29" s="138">
        <v>0</v>
      </c>
      <c r="K29" s="136">
        <v>0</v>
      </c>
      <c r="L29" s="138">
        <v>0</v>
      </c>
      <c r="M29" s="137">
        <v>0</v>
      </c>
    </row>
    <row r="30" spans="1:13" ht="24" customHeight="1">
      <c r="A30" s="154">
        <v>23</v>
      </c>
      <c r="B30" s="274" t="s">
        <v>439</v>
      </c>
      <c r="C30" s="275"/>
      <c r="D30" s="275"/>
      <c r="E30" s="275"/>
      <c r="F30" s="122" t="s">
        <v>216</v>
      </c>
      <c r="G30" s="136">
        <v>0</v>
      </c>
      <c r="H30" s="138">
        <v>0</v>
      </c>
      <c r="I30" s="136">
        <v>0</v>
      </c>
      <c r="J30" s="138">
        <v>0</v>
      </c>
      <c r="K30" s="136">
        <v>0</v>
      </c>
      <c r="L30" s="138">
        <v>0</v>
      </c>
      <c r="M30" s="137">
        <v>0</v>
      </c>
    </row>
    <row r="31" spans="1:13" ht="24" customHeight="1">
      <c r="A31" s="154">
        <v>24</v>
      </c>
      <c r="B31" s="274" t="s">
        <v>269</v>
      </c>
      <c r="C31" s="275"/>
      <c r="D31" s="275"/>
      <c r="E31" s="275"/>
      <c r="F31" s="122" t="s">
        <v>216</v>
      </c>
      <c r="G31" s="136">
        <v>0</v>
      </c>
      <c r="H31" s="138"/>
      <c r="I31" s="136">
        <v>0</v>
      </c>
      <c r="J31" s="138">
        <v>0</v>
      </c>
      <c r="K31" s="136">
        <v>0</v>
      </c>
      <c r="L31" s="138">
        <v>0</v>
      </c>
      <c r="M31" s="137">
        <v>0</v>
      </c>
    </row>
    <row r="32" spans="1:13" ht="24" customHeight="1">
      <c r="A32" s="154">
        <v>25</v>
      </c>
      <c r="B32" s="274" t="s">
        <v>270</v>
      </c>
      <c r="C32" s="275"/>
      <c r="D32" s="275"/>
      <c r="E32" s="275"/>
      <c r="F32" s="122" t="s">
        <v>216</v>
      </c>
      <c r="G32" s="136">
        <v>0</v>
      </c>
      <c r="H32" s="138"/>
      <c r="I32" s="136">
        <v>0</v>
      </c>
      <c r="J32" s="138">
        <v>0</v>
      </c>
      <c r="K32" s="136">
        <v>0</v>
      </c>
      <c r="L32" s="138">
        <v>0</v>
      </c>
      <c r="M32" s="137">
        <v>0</v>
      </c>
    </row>
    <row r="33" spans="1:13" ht="24" customHeight="1">
      <c r="A33" s="154">
        <v>26</v>
      </c>
      <c r="B33" s="274" t="s">
        <v>271</v>
      </c>
      <c r="C33" s="275"/>
      <c r="D33" s="275"/>
      <c r="E33" s="275"/>
      <c r="F33" s="122" t="s">
        <v>216</v>
      </c>
      <c r="G33" s="136">
        <v>0</v>
      </c>
      <c r="H33" s="138"/>
      <c r="I33" s="136">
        <v>0</v>
      </c>
      <c r="J33" s="138">
        <v>0</v>
      </c>
      <c r="K33" s="136">
        <v>0</v>
      </c>
      <c r="L33" s="138">
        <v>0</v>
      </c>
      <c r="M33" s="137">
        <v>0</v>
      </c>
    </row>
    <row r="34" spans="1:13" ht="24" customHeight="1">
      <c r="A34" s="154">
        <v>27</v>
      </c>
      <c r="B34" s="274" t="s">
        <v>272</v>
      </c>
      <c r="C34" s="275"/>
      <c r="D34" s="275"/>
      <c r="E34" s="275"/>
      <c r="F34" s="122" t="s">
        <v>216</v>
      </c>
      <c r="G34" s="136">
        <v>0</v>
      </c>
      <c r="H34" s="138"/>
      <c r="I34" s="136">
        <v>0</v>
      </c>
      <c r="J34" s="138">
        <v>0</v>
      </c>
      <c r="K34" s="136">
        <v>0</v>
      </c>
      <c r="L34" s="138">
        <v>0</v>
      </c>
      <c r="M34" s="137">
        <v>0</v>
      </c>
    </row>
    <row r="35" spans="1:13" ht="24" customHeight="1">
      <c r="A35" s="154">
        <v>28</v>
      </c>
      <c r="B35" s="274" t="s">
        <v>273</v>
      </c>
      <c r="C35" s="275"/>
      <c r="D35" s="275"/>
      <c r="E35" s="275"/>
      <c r="F35" s="122" t="s">
        <v>216</v>
      </c>
      <c r="G35" s="136">
        <v>0</v>
      </c>
      <c r="H35" s="138"/>
      <c r="I35" s="136">
        <v>0</v>
      </c>
      <c r="J35" s="138">
        <v>0</v>
      </c>
      <c r="K35" s="136">
        <v>0</v>
      </c>
      <c r="L35" s="138">
        <v>0</v>
      </c>
      <c r="M35" s="137">
        <v>0</v>
      </c>
    </row>
    <row r="36" spans="1:13" ht="24" customHeight="1">
      <c r="A36" s="154">
        <v>29</v>
      </c>
      <c r="B36" s="274" t="s">
        <v>274</v>
      </c>
      <c r="C36" s="275"/>
      <c r="D36" s="275"/>
      <c r="E36" s="275"/>
      <c r="F36" s="122" t="s">
        <v>216</v>
      </c>
      <c r="G36" s="136">
        <v>0</v>
      </c>
      <c r="H36" s="138">
        <v>0</v>
      </c>
      <c r="I36" s="136">
        <v>0</v>
      </c>
      <c r="J36" s="138">
        <v>0</v>
      </c>
      <c r="K36" s="136">
        <v>0</v>
      </c>
      <c r="L36" s="138">
        <v>0</v>
      </c>
      <c r="M36" s="137">
        <v>0</v>
      </c>
    </row>
    <row r="37" spans="1:13" ht="24" customHeight="1">
      <c r="A37" s="205">
        <v>30</v>
      </c>
      <c r="B37" s="286" t="s">
        <v>275</v>
      </c>
      <c r="C37" s="287"/>
      <c r="D37" s="287"/>
      <c r="E37" s="287"/>
      <c r="F37" s="206" t="s">
        <v>216</v>
      </c>
      <c r="G37" s="207"/>
      <c r="H37" s="208"/>
      <c r="I37" s="207"/>
      <c r="J37" s="208"/>
      <c r="K37" s="207">
        <v>0</v>
      </c>
      <c r="L37" s="208">
        <v>0</v>
      </c>
      <c r="M37" s="209">
        <v>0</v>
      </c>
    </row>
    <row r="38" spans="1:13" s="217" customFormat="1" ht="12" customHeight="1">
      <c r="A38" s="214"/>
      <c r="B38" s="283" t="s">
        <v>440</v>
      </c>
      <c r="C38" s="284"/>
      <c r="D38" s="284"/>
      <c r="E38" s="285"/>
      <c r="F38" s="215"/>
      <c r="G38" s="216">
        <v>0</v>
      </c>
      <c r="H38" s="104">
        <v>0</v>
      </c>
      <c r="I38" s="216"/>
      <c r="J38" s="104">
        <v>0</v>
      </c>
      <c r="K38" s="218"/>
      <c r="L38" s="220"/>
      <c r="M38" s="219"/>
    </row>
    <row r="39" spans="1:13" ht="12">
      <c r="A39" s="124" t="s">
        <v>216</v>
      </c>
      <c r="B39" s="280" t="s">
        <v>441</v>
      </c>
      <c r="C39" s="281"/>
      <c r="D39" s="281"/>
      <c r="E39" s="282"/>
      <c r="F39" s="210" t="s">
        <v>216</v>
      </c>
      <c r="G39" s="211">
        <v>0</v>
      </c>
      <c r="H39" s="212">
        <v>0</v>
      </c>
      <c r="I39" s="211">
        <v>0</v>
      </c>
      <c r="J39" s="212">
        <v>0</v>
      </c>
      <c r="K39" s="211">
        <v>0</v>
      </c>
      <c r="L39" s="212">
        <v>0</v>
      </c>
      <c r="M39" s="213">
        <v>0</v>
      </c>
    </row>
    <row r="41" spans="1:13" ht="12">
      <c r="A41" s="278" t="s">
        <v>242</v>
      </c>
      <c r="B41" s="279"/>
      <c r="C41" s="279"/>
      <c r="D41" s="279"/>
      <c r="E41" s="279"/>
      <c r="F41" s="279"/>
      <c r="G41" s="279"/>
      <c r="H41" s="279"/>
      <c r="I41" s="279"/>
      <c r="J41" s="279"/>
      <c r="K41" s="279"/>
      <c r="L41" s="279"/>
      <c r="M41" s="279"/>
    </row>
    <row r="42" spans="1:13" ht="12">
      <c r="A42" s="278" t="s">
        <v>243</v>
      </c>
      <c r="B42" s="279"/>
      <c r="C42" s="279"/>
      <c r="D42" s="279"/>
      <c r="E42" s="279"/>
      <c r="F42" s="279"/>
      <c r="G42" s="279"/>
      <c r="H42" s="279"/>
      <c r="I42" s="279"/>
      <c r="J42" s="279"/>
      <c r="K42" s="279"/>
      <c r="L42" s="279"/>
      <c r="M42" s="279"/>
    </row>
    <row r="43" spans="1:13" ht="12">
      <c r="A43" s="278" t="s">
        <v>244</v>
      </c>
      <c r="B43" s="279"/>
      <c r="C43" s="279"/>
      <c r="D43" s="279"/>
      <c r="E43" s="279"/>
      <c r="F43" s="279"/>
      <c r="G43" s="279"/>
      <c r="H43" s="279"/>
      <c r="I43" s="279"/>
      <c r="J43" s="279"/>
      <c r="K43" s="279"/>
      <c r="L43" s="279"/>
      <c r="M43" s="279"/>
    </row>
    <row r="44" spans="1:13" ht="12">
      <c r="A44" s="278" t="s">
        <v>245</v>
      </c>
      <c r="B44" s="279"/>
      <c r="C44" s="279"/>
      <c r="D44" s="279"/>
      <c r="E44" s="279"/>
      <c r="F44" s="279"/>
      <c r="G44" s="279"/>
      <c r="H44" s="279"/>
      <c r="I44" s="279"/>
      <c r="J44" s="279"/>
      <c r="K44" s="279"/>
      <c r="L44" s="279"/>
      <c r="M44" s="279"/>
    </row>
    <row r="45" spans="1:13" ht="12">
      <c r="A45" s="278" t="s">
        <v>246</v>
      </c>
      <c r="B45" s="279"/>
      <c r="C45" s="279"/>
      <c r="D45" s="279"/>
      <c r="E45" s="279"/>
      <c r="F45" s="279"/>
      <c r="G45" s="279"/>
      <c r="H45" s="279"/>
      <c r="I45" s="279"/>
      <c r="J45" s="279"/>
      <c r="K45" s="279"/>
      <c r="L45" s="279"/>
      <c r="M45" s="279"/>
    </row>
    <row r="46" spans="1:13" ht="12">
      <c r="A46" s="278" t="s">
        <v>247</v>
      </c>
      <c r="B46" s="279"/>
      <c r="C46" s="279"/>
      <c r="D46" s="279"/>
      <c r="E46" s="279"/>
      <c r="F46" s="279"/>
      <c r="G46" s="279"/>
      <c r="H46" s="279"/>
      <c r="I46" s="279"/>
      <c r="J46" s="279"/>
      <c r="K46" s="279"/>
      <c r="L46" s="279"/>
      <c r="M46" s="279"/>
    </row>
    <row r="47" spans="1:13" ht="12">
      <c r="A47" s="278" t="s">
        <v>248</v>
      </c>
      <c r="B47" s="279"/>
      <c r="C47" s="279"/>
      <c r="D47" s="279"/>
      <c r="E47" s="279"/>
      <c r="F47" s="279"/>
      <c r="G47" s="279"/>
      <c r="H47" s="279"/>
      <c r="I47" s="279"/>
      <c r="J47" s="279"/>
      <c r="K47" s="279"/>
      <c r="L47" s="279"/>
      <c r="M47" s="279"/>
    </row>
    <row r="48" spans="1:13" ht="12">
      <c r="A48" s="278" t="s">
        <v>249</v>
      </c>
      <c r="B48" s="279"/>
      <c r="C48" s="279"/>
      <c r="D48" s="279"/>
      <c r="E48" s="279"/>
      <c r="F48" s="279"/>
      <c r="G48" s="279"/>
      <c r="H48" s="279"/>
      <c r="I48" s="279"/>
      <c r="J48" s="279"/>
      <c r="K48" s="279"/>
      <c r="L48" s="279"/>
      <c r="M48" s="279"/>
    </row>
    <row r="49" spans="1:13" ht="12">
      <c r="A49" s="114"/>
      <c r="B49" s="114"/>
      <c r="C49" s="114"/>
      <c r="D49" s="114"/>
      <c r="E49" s="114"/>
      <c r="F49" s="114"/>
      <c r="G49" s="114"/>
      <c r="H49" s="114"/>
      <c r="I49" s="114"/>
      <c r="J49" s="114"/>
      <c r="K49" s="114"/>
      <c r="L49" s="114"/>
      <c r="M49" s="114"/>
    </row>
    <row r="50" spans="1:13" ht="12">
      <c r="A50" s="114"/>
      <c r="B50" s="114"/>
      <c r="C50" s="114"/>
      <c r="D50" s="114"/>
      <c r="E50" s="114"/>
      <c r="F50" s="114"/>
      <c r="G50" s="114"/>
      <c r="H50" s="114"/>
      <c r="I50" s="114"/>
      <c r="J50" s="114"/>
      <c r="K50" s="114"/>
      <c r="L50" s="114"/>
      <c r="M50" s="114"/>
    </row>
    <row r="51" spans="1:13" ht="12">
      <c r="A51" s="114"/>
      <c r="B51" s="114"/>
      <c r="C51" s="114"/>
      <c r="D51" s="114"/>
      <c r="E51" s="114"/>
      <c r="F51" s="114"/>
      <c r="G51" s="114"/>
      <c r="H51" s="114"/>
      <c r="I51" s="114"/>
      <c r="J51" s="114"/>
      <c r="K51" s="114"/>
      <c r="L51" s="114"/>
      <c r="M51" s="114"/>
    </row>
    <row r="52" spans="1:13" ht="12">
      <c r="A52" s="114"/>
      <c r="B52" s="114"/>
      <c r="C52" s="114"/>
      <c r="D52" s="114"/>
      <c r="E52" s="114"/>
      <c r="F52" s="114"/>
      <c r="G52" s="114"/>
      <c r="H52" s="114"/>
      <c r="I52" s="114"/>
      <c r="J52" s="114"/>
      <c r="K52" s="114"/>
      <c r="L52" s="114"/>
      <c r="M52" s="114"/>
    </row>
    <row r="53" spans="1:13" ht="12">
      <c r="A53" s="114"/>
      <c r="B53" s="114"/>
      <c r="C53" s="114"/>
      <c r="D53" s="114"/>
      <c r="E53" s="114"/>
      <c r="F53" s="114"/>
      <c r="G53" s="114"/>
      <c r="H53" s="114"/>
      <c r="I53" s="114"/>
      <c r="J53" s="114"/>
      <c r="K53" s="114"/>
      <c r="L53" s="114"/>
      <c r="M53" s="114"/>
    </row>
  </sheetData>
  <sheetProtection/>
  <mergeCells count="45">
    <mergeCell ref="A48:M48"/>
    <mergeCell ref="B35:E35"/>
    <mergeCell ref="B36:E36"/>
    <mergeCell ref="B37:E37"/>
    <mergeCell ref="A42:M42"/>
    <mergeCell ref="A43:M43"/>
    <mergeCell ref="A44:M44"/>
    <mergeCell ref="A46:M46"/>
    <mergeCell ref="A45:M45"/>
    <mergeCell ref="B39:E39"/>
    <mergeCell ref="A41:M41"/>
    <mergeCell ref="B38:E38"/>
    <mergeCell ref="A47:M47"/>
    <mergeCell ref="B20:E20"/>
    <mergeCell ref="B21:E21"/>
    <mergeCell ref="B34:E34"/>
    <mergeCell ref="B23:E23"/>
    <mergeCell ref="B24:E24"/>
    <mergeCell ref="B25:E25"/>
    <mergeCell ref="B26:E26"/>
    <mergeCell ref="B27:E27"/>
    <mergeCell ref="B28:E28"/>
    <mergeCell ref="B29:E29"/>
    <mergeCell ref="B22:E22"/>
    <mergeCell ref="B30:E30"/>
    <mergeCell ref="B31:E31"/>
    <mergeCell ref="B32:E32"/>
    <mergeCell ref="B33:E33"/>
    <mergeCell ref="B16:E16"/>
    <mergeCell ref="B17:E17"/>
    <mergeCell ref="B18:E18"/>
    <mergeCell ref="B19:E19"/>
    <mergeCell ref="B8:E8"/>
    <mergeCell ref="B9:E9"/>
    <mergeCell ref="B10:E10"/>
    <mergeCell ref="B11:E11"/>
    <mergeCell ref="B12:E12"/>
    <mergeCell ref="B13:E13"/>
    <mergeCell ref="B14:E14"/>
    <mergeCell ref="B15:E15"/>
    <mergeCell ref="A1:M1"/>
    <mergeCell ref="A3:B3"/>
    <mergeCell ref="E3:M3"/>
    <mergeCell ref="B6:E7"/>
    <mergeCell ref="K5:M5"/>
  </mergeCells>
  <printOptions horizontalCentered="1"/>
  <pageMargins left="0.1968503937007874" right="0.1968503937007874" top="0.984251968503937" bottom="0.984251968503937" header="0.5118110236220472" footer="0.5118110236220472"/>
  <pageSetup firstPageNumber="1" useFirstPageNumber="1" fitToHeight="0" fitToWidth="1"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AI30"/>
  <sheetViews>
    <sheetView showGridLines="0" zoomScalePageLayoutView="0" workbookViewId="0" topLeftCell="A1">
      <selection activeCell="A1" sqref="A1"/>
    </sheetView>
  </sheetViews>
  <sheetFormatPr defaultColWidth="9.00390625" defaultRowHeight="13.5" customHeight="1"/>
  <cols>
    <col min="1" max="1" width="14.50390625" style="35" bestFit="1" customWidth="1"/>
    <col min="2" max="2" width="25.625" style="36" bestFit="1" customWidth="1"/>
    <col min="3" max="3" width="7.625" style="36"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9.00390625" style="40" bestFit="1" customWidth="1"/>
    <col min="14" max="15" width="20.625" style="41" bestFit="1" customWidth="1"/>
    <col min="16" max="18" width="6.625" style="40" bestFit="1" customWidth="1"/>
    <col min="19" max="19" width="20.625" style="41" bestFit="1" customWidth="1"/>
    <col min="20" max="20" width="21.875" style="42" bestFit="1" customWidth="1"/>
    <col min="21" max="21" width="21.875" style="43" bestFit="1" customWidth="1"/>
    <col min="22" max="22" width="21.875" style="38" bestFit="1" customWidth="1"/>
    <col min="23" max="23" width="6.625" style="44" bestFit="1" customWidth="1"/>
    <col min="24" max="24" width="24.125" style="36" bestFit="1" customWidth="1"/>
    <col min="25" max="25" width="9.25390625" style="36" bestFit="1" customWidth="1"/>
    <col min="26" max="28" width="9.625" style="45" bestFit="1" customWidth="1"/>
    <col min="29" max="29" width="5.625" style="46" bestFit="1" customWidth="1"/>
    <col min="30" max="30" width="21.875" style="38" bestFit="1" customWidth="1"/>
    <col min="31" max="31" width="24.125" style="38" bestFit="1" customWidth="1"/>
    <col min="32" max="32" width="9.625" style="45" bestFit="1" customWidth="1"/>
    <col min="33" max="33" width="21.875" style="43" bestFit="1" customWidth="1"/>
    <col min="34" max="34" width="12.625" style="45" bestFit="1" customWidth="1"/>
    <col min="35" max="35" width="21.875" style="43" bestFit="1" customWidth="1"/>
    <col min="36" max="36" width="9.00390625" style="34" bestFit="1" customWidth="1"/>
    <col min="37" max="16384" width="9.00390625" style="34" customWidth="1"/>
  </cols>
  <sheetData>
    <row r="1" spans="1:35" s="13" customFormat="1" ht="13.5">
      <c r="A1" s="9" t="s">
        <v>32</v>
      </c>
      <c r="B1" s="10" t="s">
        <v>251</v>
      </c>
      <c r="C1" s="9"/>
      <c r="D1" s="9"/>
      <c r="E1" s="9"/>
      <c r="F1" s="9"/>
      <c r="G1" s="9"/>
      <c r="H1" s="9"/>
      <c r="I1" s="9"/>
      <c r="J1" s="9"/>
      <c r="K1" s="9"/>
      <c r="L1" s="9"/>
      <c r="M1" s="11"/>
      <c r="N1" s="11"/>
      <c r="O1" s="11"/>
      <c r="P1" s="11"/>
      <c r="Q1" s="11"/>
      <c r="R1" s="11"/>
      <c r="S1" s="11"/>
      <c r="T1" s="9"/>
      <c r="U1" s="9"/>
      <c r="V1" s="9"/>
      <c r="W1" s="9"/>
      <c r="X1" s="9"/>
      <c r="Y1" s="9"/>
      <c r="Z1" s="9"/>
      <c r="AA1" s="9"/>
      <c r="AB1" s="9"/>
      <c r="AC1" s="12"/>
      <c r="AD1" s="9"/>
      <c r="AE1" s="9"/>
      <c r="AF1" s="9"/>
      <c r="AG1" s="9"/>
      <c r="AH1" s="9"/>
      <c r="AI1" s="9"/>
    </row>
    <row r="2" spans="1:29" s="13" customFormat="1" ht="13.5">
      <c r="A2" s="9" t="s">
        <v>33</v>
      </c>
      <c r="B2" s="10" t="s">
        <v>252</v>
      </c>
      <c r="C2" s="9"/>
      <c r="D2" s="9"/>
      <c r="E2" s="9"/>
      <c r="F2" s="9"/>
      <c r="G2" s="9"/>
      <c r="H2" s="9"/>
      <c r="I2" s="9"/>
      <c r="J2" s="9"/>
      <c r="K2" s="9"/>
      <c r="L2" s="9"/>
      <c r="M2" s="11"/>
      <c r="N2" s="11"/>
      <c r="O2" s="11"/>
      <c r="P2" s="11"/>
      <c r="Q2" s="11"/>
      <c r="R2" s="11"/>
      <c r="S2" s="11"/>
      <c r="AC2" s="14"/>
    </row>
    <row r="3" spans="1:29" s="13" customFormat="1" ht="13.5">
      <c r="A3" s="9" t="s">
        <v>62</v>
      </c>
      <c r="B3" s="10" t="s">
        <v>276</v>
      </c>
      <c r="C3" s="9"/>
      <c r="D3" s="9"/>
      <c r="E3" s="9"/>
      <c r="F3" s="9"/>
      <c r="G3" s="15"/>
      <c r="H3" s="9"/>
      <c r="I3" s="9"/>
      <c r="J3" s="9"/>
      <c r="K3" s="9"/>
      <c r="L3" s="9"/>
      <c r="M3" s="11"/>
      <c r="N3" s="11"/>
      <c r="O3" s="11"/>
      <c r="P3" s="11"/>
      <c r="Q3" s="11"/>
      <c r="R3" s="11"/>
      <c r="S3" s="11"/>
      <c r="AC3" s="14"/>
    </row>
    <row r="4" spans="1:29" s="13" customFormat="1" ht="13.5">
      <c r="A4" s="9" t="s">
        <v>63</v>
      </c>
      <c r="B4" s="10" t="s">
        <v>277</v>
      </c>
      <c r="C4" s="9"/>
      <c r="D4" s="9"/>
      <c r="E4" s="9"/>
      <c r="F4" s="9"/>
      <c r="G4" s="15"/>
      <c r="H4" s="9"/>
      <c r="I4" s="9"/>
      <c r="J4" s="9"/>
      <c r="K4" s="9"/>
      <c r="L4" s="9"/>
      <c r="M4" s="11"/>
      <c r="N4" s="11"/>
      <c r="O4" s="11"/>
      <c r="P4" s="11"/>
      <c r="Q4" s="11"/>
      <c r="R4" s="11"/>
      <c r="S4" s="11"/>
      <c r="AC4" s="14"/>
    </row>
    <row r="5" spans="1:29" s="13" customFormat="1" ht="13.5">
      <c r="A5" s="9" t="s">
        <v>64</v>
      </c>
      <c r="B5" s="10" t="s">
        <v>287</v>
      </c>
      <c r="C5" s="9"/>
      <c r="D5" s="9"/>
      <c r="E5" s="9"/>
      <c r="F5" s="9"/>
      <c r="G5" s="15"/>
      <c r="H5" s="9"/>
      <c r="I5" s="9"/>
      <c r="J5" s="9"/>
      <c r="K5" s="9"/>
      <c r="L5" s="9"/>
      <c r="M5" s="11"/>
      <c r="N5" s="11"/>
      <c r="O5" s="11"/>
      <c r="P5" s="11"/>
      <c r="Q5" s="11"/>
      <c r="R5" s="11"/>
      <c r="S5" s="11"/>
      <c r="AC5" s="14"/>
    </row>
    <row r="6" spans="13:29" s="16" customFormat="1" ht="13.5">
      <c r="M6"/>
      <c r="N6"/>
      <c r="O6"/>
      <c r="P6"/>
      <c r="Q6"/>
      <c r="R6"/>
      <c r="S6"/>
      <c r="AC6" s="17"/>
    </row>
    <row r="7" spans="1:35" s="17" customFormat="1" ht="13.5">
      <c r="A7" s="290" t="s">
        <v>65</v>
      </c>
      <c r="B7" s="290"/>
      <c r="C7" s="291"/>
      <c r="D7" s="291"/>
      <c r="E7" s="291"/>
      <c r="F7" s="292" t="s">
        <v>66</v>
      </c>
      <c r="G7" s="293"/>
      <c r="H7" s="293"/>
      <c r="I7" s="293"/>
      <c r="J7" s="294"/>
      <c r="K7" s="294"/>
      <c r="L7" s="295"/>
      <c r="M7" s="296" t="s">
        <v>67</v>
      </c>
      <c r="N7" s="297"/>
      <c r="O7" s="297"/>
      <c r="P7" s="297"/>
      <c r="Q7" s="297"/>
      <c r="R7" s="297"/>
      <c r="S7" s="298"/>
      <c r="T7" s="299" t="s">
        <v>68</v>
      </c>
      <c r="U7" s="300"/>
      <c r="V7" s="301"/>
      <c r="W7" s="288" t="s">
        <v>69</v>
      </c>
      <c r="X7" s="289"/>
      <c r="Y7" s="289"/>
      <c r="Z7" s="289"/>
      <c r="AA7" s="289"/>
      <c r="AB7" s="289"/>
      <c r="AC7" s="289"/>
      <c r="AD7" s="289"/>
      <c r="AE7" s="289"/>
      <c r="AF7" s="289"/>
      <c r="AG7" s="289"/>
      <c r="AH7" s="289"/>
      <c r="AI7" s="289"/>
    </row>
    <row r="8" spans="1:35" s="17" customFormat="1" ht="57" customHeight="1">
      <c r="A8" s="21" t="s">
        <v>70</v>
      </c>
      <c r="B8" s="21" t="s">
        <v>33</v>
      </c>
      <c r="C8" s="21" t="s">
        <v>71</v>
      </c>
      <c r="D8" s="21" t="s">
        <v>63</v>
      </c>
      <c r="E8" s="22" t="s">
        <v>64</v>
      </c>
      <c r="F8" s="23" t="s">
        <v>72</v>
      </c>
      <c r="G8" s="24" t="s">
        <v>73</v>
      </c>
      <c r="H8" s="24" t="s">
        <v>74</v>
      </c>
      <c r="I8" s="24" t="s">
        <v>75</v>
      </c>
      <c r="J8" s="139" t="s">
        <v>76</v>
      </c>
      <c r="K8" s="139" t="s">
        <v>77</v>
      </c>
      <c r="L8" s="25" t="s">
        <v>78</v>
      </c>
      <c r="M8" s="26" t="s">
        <v>79</v>
      </c>
      <c r="N8" s="27" t="s">
        <v>80</v>
      </c>
      <c r="O8" s="27" t="s">
        <v>81</v>
      </c>
      <c r="P8" s="27" t="s">
        <v>82</v>
      </c>
      <c r="Q8" s="27" t="s">
        <v>83</v>
      </c>
      <c r="R8" s="27" t="s">
        <v>71</v>
      </c>
      <c r="S8" s="28" t="s">
        <v>63</v>
      </c>
      <c r="T8" s="29" t="s">
        <v>41</v>
      </c>
      <c r="U8" s="30" t="s">
        <v>84</v>
      </c>
      <c r="V8" s="31" t="s">
        <v>85</v>
      </c>
      <c r="W8" s="32" t="s">
        <v>86</v>
      </c>
      <c r="X8" s="33" t="s">
        <v>87</v>
      </c>
      <c r="Y8" s="33" t="s">
        <v>88</v>
      </c>
      <c r="Z8" s="33" t="s">
        <v>89</v>
      </c>
      <c r="AA8" s="33" t="s">
        <v>90</v>
      </c>
      <c r="AB8" s="33" t="s">
        <v>91</v>
      </c>
      <c r="AC8" s="33" t="s">
        <v>92</v>
      </c>
      <c r="AD8" s="33" t="s">
        <v>93</v>
      </c>
      <c r="AE8" s="33" t="s">
        <v>94</v>
      </c>
      <c r="AF8" s="33" t="s">
        <v>95</v>
      </c>
      <c r="AG8" s="33" t="s">
        <v>96</v>
      </c>
      <c r="AH8" s="146" t="s">
        <v>97</v>
      </c>
      <c r="AI8" s="146" t="s">
        <v>98</v>
      </c>
    </row>
    <row r="9" spans="1:35" s="11" customFormat="1" ht="27">
      <c r="A9" s="73" t="s">
        <v>251</v>
      </c>
      <c r="B9" s="74" t="s">
        <v>252</v>
      </c>
      <c r="C9" s="73" t="s">
        <v>276</v>
      </c>
      <c r="D9" s="74" t="s">
        <v>277</v>
      </c>
      <c r="E9" s="155">
        <v>43007</v>
      </c>
      <c r="F9" s="75" t="s">
        <v>216</v>
      </c>
      <c r="G9" s="74" t="s">
        <v>216</v>
      </c>
      <c r="H9" s="76" t="s">
        <v>216</v>
      </c>
      <c r="I9" s="76" t="s">
        <v>216</v>
      </c>
      <c r="J9" s="140" t="s">
        <v>216</v>
      </c>
      <c r="K9" s="140" t="s">
        <v>216</v>
      </c>
      <c r="L9" s="77" t="s">
        <v>216</v>
      </c>
      <c r="M9" s="75" t="s">
        <v>278</v>
      </c>
      <c r="N9" s="74" t="s">
        <v>279</v>
      </c>
      <c r="O9" s="74" t="s">
        <v>280</v>
      </c>
      <c r="P9" s="73" t="s">
        <v>281</v>
      </c>
      <c r="Q9" s="73" t="s">
        <v>282</v>
      </c>
      <c r="R9" s="73" t="s">
        <v>276</v>
      </c>
      <c r="S9" s="78" t="s">
        <v>277</v>
      </c>
      <c r="T9" s="79">
        <v>842647</v>
      </c>
      <c r="U9" s="80">
        <v>1</v>
      </c>
      <c r="V9" s="81">
        <v>842647</v>
      </c>
      <c r="W9" s="75" t="s">
        <v>283</v>
      </c>
      <c r="X9" s="74" t="s">
        <v>225</v>
      </c>
      <c r="Y9" s="74" t="s">
        <v>284</v>
      </c>
      <c r="Z9" s="82" t="s">
        <v>216</v>
      </c>
      <c r="AA9" s="82" t="s">
        <v>216</v>
      </c>
      <c r="AB9" s="82">
        <v>20</v>
      </c>
      <c r="AC9" s="83" t="s">
        <v>285</v>
      </c>
      <c r="AD9" s="76">
        <v>842647</v>
      </c>
      <c r="AE9" s="74" t="s">
        <v>286</v>
      </c>
      <c r="AF9" s="82">
        <v>20</v>
      </c>
      <c r="AG9" s="84">
        <v>168529.4</v>
      </c>
      <c r="AH9" s="82" t="s">
        <v>216</v>
      </c>
      <c r="AI9" s="84" t="s">
        <v>216</v>
      </c>
    </row>
    <row r="10" spans="25:31" ht="13.5">
      <c r="Y10" s="44"/>
      <c r="AE10" s="43"/>
    </row>
    <row r="11" spans="25:31" ht="13.5">
      <c r="Y11" s="44"/>
      <c r="AE11" s="43"/>
    </row>
    <row r="12" spans="25:31" ht="13.5">
      <c r="Y12" s="44"/>
      <c r="AE12" s="43"/>
    </row>
    <row r="13" spans="25:31" ht="13.5">
      <c r="Y13" s="44"/>
      <c r="AE13" s="43"/>
    </row>
    <row r="14" spans="25:31" ht="13.5">
      <c r="Y14" s="44"/>
      <c r="AE14" s="43"/>
    </row>
    <row r="15" spans="25:31" ht="13.5">
      <c r="Y15" s="44"/>
      <c r="AE15" s="43"/>
    </row>
    <row r="16" spans="25:31" ht="13.5">
      <c r="Y16" s="44"/>
      <c r="AE16" s="43"/>
    </row>
    <row r="17" spans="25:31" ht="13.5">
      <c r="Y17" s="44"/>
      <c r="AE17" s="43"/>
    </row>
    <row r="18" spans="25:31" ht="13.5">
      <c r="Y18" s="44"/>
      <c r="AE18" s="43"/>
    </row>
    <row r="19" spans="25:31" ht="13.5">
      <c r="Y19" s="44"/>
      <c r="AE19" s="43"/>
    </row>
    <row r="20" spans="25:31" ht="13.5">
      <c r="Y20" s="44"/>
      <c r="AE20" s="43"/>
    </row>
    <row r="21" spans="25:31" ht="13.5">
      <c r="Y21" s="44"/>
      <c r="AE21" s="43"/>
    </row>
    <row r="22" spans="25:31" ht="13.5">
      <c r="Y22" s="44"/>
      <c r="AE22" s="43"/>
    </row>
    <row r="23" spans="25:31" ht="13.5">
      <c r="Y23" s="44"/>
      <c r="AE23" s="43"/>
    </row>
    <row r="24" spans="25:31" ht="13.5">
      <c r="Y24" s="44"/>
      <c r="AE24" s="43"/>
    </row>
    <row r="25" spans="25:31" ht="13.5">
      <c r="Y25" s="44"/>
      <c r="AE25" s="43"/>
    </row>
    <row r="26" spans="25:31" ht="13.5">
      <c r="Y26" s="44"/>
      <c r="AE26" s="43"/>
    </row>
    <row r="27" spans="25:31" ht="13.5">
      <c r="Y27" s="44"/>
      <c r="AE27" s="43"/>
    </row>
    <row r="28" spans="25:31" ht="13.5">
      <c r="Y28" s="44"/>
      <c r="AE28" s="43"/>
    </row>
    <row r="29" spans="25:31" ht="13.5">
      <c r="Y29" s="44"/>
      <c r="AE29" s="43"/>
    </row>
    <row r="30" ht="13.5">
      <c r="Y30" s="44"/>
    </row>
  </sheetData>
  <sheetProtection/>
  <mergeCells count="5">
    <mergeCell ref="W7:AI7"/>
    <mergeCell ref="A7:E7"/>
    <mergeCell ref="F7:L7"/>
    <mergeCell ref="M7:S7"/>
    <mergeCell ref="T7:V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&amp;L勘定残高内訳</oddHeader>
    <oddFooter>&amp;C&amp;P /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H64"/>
  <sheetViews>
    <sheetView showGridLines="0" zoomScalePageLayoutView="0" workbookViewId="0" topLeftCell="A1">
      <selection activeCell="A1" sqref="A1"/>
    </sheetView>
  </sheetViews>
  <sheetFormatPr defaultColWidth="9.00390625" defaultRowHeight="12" customHeight="1"/>
  <cols>
    <col min="1" max="1" width="14.50390625" style="35" bestFit="1" customWidth="1"/>
    <col min="2" max="2" width="25.625" style="36" bestFit="1" customWidth="1"/>
    <col min="3" max="3" width="7.625" style="36"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5.625" style="36" bestFit="1" customWidth="1"/>
    <col min="15" max="15" width="24.125" style="35" bestFit="1" customWidth="1"/>
    <col min="16" max="17" width="6.625" style="35" bestFit="1" customWidth="1"/>
    <col min="18" max="18" width="10.25390625" style="35" bestFit="1" customWidth="1"/>
    <col min="19" max="19" width="14.50390625" style="35" bestFit="1" customWidth="1"/>
    <col min="20" max="21" width="28.875" style="35" bestFit="1" customWidth="1"/>
    <col min="22" max="22" width="9.875" style="35" bestFit="1" customWidth="1"/>
    <col min="23" max="23" width="28.875" style="35" bestFit="1" customWidth="1"/>
    <col min="24" max="24" width="9.875" style="35" bestFit="1" customWidth="1"/>
    <col min="25" max="25" width="28.875" style="35" bestFit="1" customWidth="1"/>
    <col min="26" max="29" width="9.625" style="35" bestFit="1" customWidth="1"/>
    <col min="30" max="31" width="10.125" style="35" bestFit="1" customWidth="1"/>
    <col min="32" max="32" width="28.875" style="35" bestFit="1" customWidth="1"/>
    <col min="33" max="33" width="10.125" style="175" bestFit="1" customWidth="1"/>
    <col min="34" max="34" width="17.00390625" style="175" bestFit="1" customWidth="1"/>
    <col min="35" max="35" width="28.875" style="35" bestFit="1" customWidth="1"/>
    <col min="36" max="36" width="21.875" style="51" bestFit="1" customWidth="1"/>
    <col min="37" max="37" width="21.875" style="42" bestFit="1" customWidth="1"/>
    <col min="38" max="38" width="21.875" style="52" bestFit="1" customWidth="1"/>
    <col min="39" max="39" width="21.875" style="42" bestFit="1" customWidth="1"/>
    <col min="40" max="40" width="21.875" style="53" bestFit="1" customWidth="1"/>
    <col min="41" max="41" width="21.875" style="43" bestFit="1" customWidth="1"/>
    <col min="42" max="43" width="21.875" style="38" bestFit="1" customWidth="1"/>
    <col min="44" max="44" width="6.625" style="44" bestFit="1" customWidth="1"/>
    <col min="45" max="45" width="24.125" style="36" bestFit="1" customWidth="1"/>
    <col min="46" max="46" width="9.25390625" style="36" bestFit="1" customWidth="1"/>
    <col min="47" max="47" width="7.50390625" style="44" bestFit="1" customWidth="1"/>
    <col min="48" max="48" width="24.125" style="35" bestFit="1" customWidth="1"/>
    <col min="49" max="55" width="9.625" style="45" bestFit="1" customWidth="1"/>
    <col min="56" max="56" width="21.875" style="38" bestFit="1" customWidth="1"/>
    <col min="57" max="57" width="24.125" style="38" bestFit="1" customWidth="1"/>
    <col min="58" max="58" width="9.625" style="45" bestFit="1" customWidth="1"/>
    <col min="59" max="59" width="21.875" style="43" bestFit="1" customWidth="1"/>
    <col min="60" max="60" width="21.875" style="164" bestFit="1" customWidth="1"/>
    <col min="61" max="16384" width="9.00390625" style="34" customWidth="1"/>
  </cols>
  <sheetData>
    <row r="1" spans="1:60" s="13" customFormat="1" ht="13.5">
      <c r="A1" s="9" t="s">
        <v>32</v>
      </c>
      <c r="B1" s="10" t="s">
        <v>251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170"/>
      <c r="AH1" s="170"/>
      <c r="AI1" s="9"/>
      <c r="AJ1" s="9"/>
      <c r="AK1" s="9"/>
      <c r="AL1" s="9"/>
      <c r="AM1" s="9"/>
      <c r="AN1" s="9"/>
      <c r="AO1" s="9"/>
      <c r="AP1" s="9"/>
      <c r="AQ1" s="9"/>
      <c r="AR1" s="9"/>
      <c r="AS1" s="9"/>
      <c r="AT1" s="9"/>
      <c r="AU1" s="9"/>
      <c r="AV1" s="9"/>
      <c r="AW1" s="9"/>
      <c r="AX1" s="9"/>
      <c r="AY1" s="9"/>
      <c r="AZ1" s="9"/>
      <c r="BA1" s="9"/>
      <c r="BB1" s="9"/>
      <c r="BC1" s="9"/>
      <c r="BD1" s="9"/>
      <c r="BE1" s="9"/>
      <c r="BF1" s="9"/>
      <c r="BG1" s="9"/>
      <c r="BH1" s="159"/>
    </row>
    <row r="2" spans="1:60" s="13" customFormat="1" ht="13.5">
      <c r="A2" s="9" t="s">
        <v>33</v>
      </c>
      <c r="B2" s="10" t="s">
        <v>252</v>
      </c>
      <c r="C2" s="9"/>
      <c r="D2" s="9"/>
      <c r="E2" s="9"/>
      <c r="F2" s="9"/>
      <c r="G2" s="9"/>
      <c r="H2" s="9"/>
      <c r="I2" s="9"/>
      <c r="J2" s="9"/>
      <c r="K2" s="9"/>
      <c r="L2" s="9"/>
      <c r="AE2" s="157" t="s">
        <v>423</v>
      </c>
      <c r="AG2" s="171"/>
      <c r="AH2" s="171"/>
      <c r="BH2" s="160"/>
    </row>
    <row r="3" spans="1:60" s="13" customFormat="1" ht="13.5">
      <c r="A3" s="9" t="s">
        <v>62</v>
      </c>
      <c r="B3" s="10" t="s">
        <v>276</v>
      </c>
      <c r="C3" s="9"/>
      <c r="D3" s="9"/>
      <c r="E3" s="9"/>
      <c r="F3" s="9"/>
      <c r="G3" s="9"/>
      <c r="H3" s="9"/>
      <c r="I3" s="9"/>
      <c r="J3" s="9"/>
      <c r="K3" s="9"/>
      <c r="L3" s="9"/>
      <c r="AE3" s="157" t="s">
        <v>424</v>
      </c>
      <c r="AG3" s="171"/>
      <c r="AH3" s="171"/>
      <c r="BH3" s="160"/>
    </row>
    <row r="4" spans="1:60" s="13" customFormat="1" ht="13.5">
      <c r="A4" s="9" t="s">
        <v>63</v>
      </c>
      <c r="B4" s="10" t="s">
        <v>277</v>
      </c>
      <c r="C4" s="9"/>
      <c r="D4" s="9"/>
      <c r="E4" s="9"/>
      <c r="F4" s="9"/>
      <c r="G4" s="9"/>
      <c r="H4" s="9"/>
      <c r="I4" s="9"/>
      <c r="J4" s="9"/>
      <c r="K4" s="9"/>
      <c r="L4" s="9"/>
      <c r="S4" s="47"/>
      <c r="AG4" s="171"/>
      <c r="AH4" s="171"/>
      <c r="BH4" s="160"/>
    </row>
    <row r="5" spans="1:60" s="13" customFormat="1" ht="13.5">
      <c r="A5" s="9" t="s">
        <v>64</v>
      </c>
      <c r="B5" s="10" t="s">
        <v>287</v>
      </c>
      <c r="C5" s="9"/>
      <c r="D5" s="9"/>
      <c r="E5" s="9"/>
      <c r="F5" s="9"/>
      <c r="G5" s="15"/>
      <c r="H5" s="9"/>
      <c r="I5" s="9"/>
      <c r="J5" s="9"/>
      <c r="K5" s="9"/>
      <c r="L5" s="9"/>
      <c r="M5" s="302"/>
      <c r="N5" s="302"/>
      <c r="R5" s="303"/>
      <c r="S5" s="303"/>
      <c r="V5" s="47"/>
      <c r="W5" s="47"/>
      <c r="X5" s="47"/>
      <c r="Y5" s="47"/>
      <c r="AG5" s="171"/>
      <c r="AH5" s="171"/>
      <c r="BH5" s="160"/>
    </row>
    <row r="6" spans="33:60" s="16" customFormat="1" ht="12">
      <c r="AG6" s="172"/>
      <c r="AH6" s="172"/>
      <c r="BH6" s="161"/>
    </row>
    <row r="7" spans="1:60" s="14" customFormat="1" ht="13.5">
      <c r="A7" s="290" t="s">
        <v>65</v>
      </c>
      <c r="B7" s="290"/>
      <c r="C7" s="291"/>
      <c r="D7" s="291"/>
      <c r="E7" s="291"/>
      <c r="F7" s="292" t="s">
        <v>66</v>
      </c>
      <c r="G7" s="293"/>
      <c r="H7" s="293"/>
      <c r="I7" s="293"/>
      <c r="J7" s="294"/>
      <c r="K7" s="294"/>
      <c r="L7" s="295"/>
      <c r="M7" s="305" t="s">
        <v>99</v>
      </c>
      <c r="N7" s="306"/>
      <c r="O7" s="306"/>
      <c r="P7" s="306"/>
      <c r="Q7" s="306"/>
      <c r="R7" s="306"/>
      <c r="S7" s="306"/>
      <c r="T7" s="306"/>
      <c r="U7" s="306"/>
      <c r="V7" s="306"/>
      <c r="W7" s="306"/>
      <c r="X7" s="306"/>
      <c r="Y7" s="306"/>
      <c r="Z7" s="306"/>
      <c r="AA7" s="306"/>
      <c r="AB7" s="306"/>
      <c r="AC7" s="306"/>
      <c r="AD7" s="306"/>
      <c r="AE7" s="306"/>
      <c r="AF7" s="306"/>
      <c r="AG7" s="306"/>
      <c r="AH7" s="306"/>
      <c r="AI7" s="307"/>
      <c r="AJ7" s="299" t="s">
        <v>68</v>
      </c>
      <c r="AK7" s="300"/>
      <c r="AL7" s="300"/>
      <c r="AM7" s="300"/>
      <c r="AN7" s="300"/>
      <c r="AO7" s="300"/>
      <c r="AP7" s="300"/>
      <c r="AQ7" s="304"/>
      <c r="AR7" s="308" t="s">
        <v>69</v>
      </c>
      <c r="AS7" s="309"/>
      <c r="AT7" s="309"/>
      <c r="AU7" s="309"/>
      <c r="AV7" s="309"/>
      <c r="AW7" s="309"/>
      <c r="AX7" s="309"/>
      <c r="AY7" s="309"/>
      <c r="AZ7" s="309"/>
      <c r="BA7" s="309"/>
      <c r="BB7" s="309"/>
      <c r="BC7" s="309"/>
      <c r="BD7" s="309"/>
      <c r="BE7" s="309"/>
      <c r="BF7" s="309"/>
      <c r="BG7" s="309"/>
      <c r="BH7" s="310"/>
    </row>
    <row r="8" spans="1:60" s="14" customFormat="1" ht="57" customHeight="1">
      <c r="A8" s="21" t="s">
        <v>70</v>
      </c>
      <c r="B8" s="21" t="s">
        <v>33</v>
      </c>
      <c r="C8" s="21" t="s">
        <v>71</v>
      </c>
      <c r="D8" s="21" t="s">
        <v>63</v>
      </c>
      <c r="E8" s="22" t="s">
        <v>64</v>
      </c>
      <c r="F8" s="23" t="s">
        <v>72</v>
      </c>
      <c r="G8" s="24" t="s">
        <v>73</v>
      </c>
      <c r="H8" s="24" t="s">
        <v>74</v>
      </c>
      <c r="I8" s="24" t="s">
        <v>75</v>
      </c>
      <c r="J8" s="139" t="s">
        <v>76</v>
      </c>
      <c r="K8" s="139" t="s">
        <v>77</v>
      </c>
      <c r="L8" s="25" t="s">
        <v>78</v>
      </c>
      <c r="M8" s="48" t="s">
        <v>100</v>
      </c>
      <c r="N8" s="18" t="s">
        <v>101</v>
      </c>
      <c r="O8" s="27" t="s">
        <v>102</v>
      </c>
      <c r="P8" s="27" t="s">
        <v>82</v>
      </c>
      <c r="Q8" s="27" t="s">
        <v>83</v>
      </c>
      <c r="R8" s="27" t="s">
        <v>103</v>
      </c>
      <c r="S8" s="27" t="s">
        <v>104</v>
      </c>
      <c r="T8" s="18" t="s">
        <v>105</v>
      </c>
      <c r="U8" s="18" t="s">
        <v>106</v>
      </c>
      <c r="V8" s="49" t="s">
        <v>107</v>
      </c>
      <c r="W8" s="18" t="s">
        <v>108</v>
      </c>
      <c r="X8" s="49" t="s">
        <v>109</v>
      </c>
      <c r="Y8" s="18" t="s">
        <v>110</v>
      </c>
      <c r="Z8" s="27" t="s">
        <v>111</v>
      </c>
      <c r="AA8" s="27" t="s">
        <v>112</v>
      </c>
      <c r="AB8" s="27" t="s">
        <v>113</v>
      </c>
      <c r="AC8" s="27" t="s">
        <v>114</v>
      </c>
      <c r="AD8" s="49" t="s">
        <v>115</v>
      </c>
      <c r="AE8" s="49" t="s">
        <v>116</v>
      </c>
      <c r="AF8" s="49" t="s">
        <v>117</v>
      </c>
      <c r="AG8" s="173" t="s">
        <v>421</v>
      </c>
      <c r="AH8" s="173" t="s">
        <v>422</v>
      </c>
      <c r="AI8" s="149" t="s">
        <v>119</v>
      </c>
      <c r="AJ8" s="19" t="s">
        <v>120</v>
      </c>
      <c r="AK8" s="30" t="s">
        <v>121</v>
      </c>
      <c r="AL8" s="30" t="s">
        <v>122</v>
      </c>
      <c r="AM8" s="30" t="s">
        <v>123</v>
      </c>
      <c r="AN8" s="30" t="s">
        <v>124</v>
      </c>
      <c r="AO8" s="30" t="s">
        <v>84</v>
      </c>
      <c r="AP8" s="30" t="s">
        <v>125</v>
      </c>
      <c r="AQ8" s="31" t="s">
        <v>126</v>
      </c>
      <c r="AR8" s="165" t="s">
        <v>86</v>
      </c>
      <c r="AS8" s="166" t="s">
        <v>87</v>
      </c>
      <c r="AT8" s="166" t="s">
        <v>88</v>
      </c>
      <c r="AU8" s="166" t="s">
        <v>127</v>
      </c>
      <c r="AV8" s="166" t="s">
        <v>128</v>
      </c>
      <c r="AW8" s="166" t="s">
        <v>129</v>
      </c>
      <c r="AX8" s="166" t="s">
        <v>130</v>
      </c>
      <c r="AY8" s="166" t="s">
        <v>131</v>
      </c>
      <c r="AZ8" s="166" t="s">
        <v>132</v>
      </c>
      <c r="BA8" s="166" t="s">
        <v>133</v>
      </c>
      <c r="BB8" s="166" t="s">
        <v>134</v>
      </c>
      <c r="BC8" s="166" t="s">
        <v>91</v>
      </c>
      <c r="BD8" s="166" t="s">
        <v>93</v>
      </c>
      <c r="BE8" s="166" t="s">
        <v>94</v>
      </c>
      <c r="BF8" s="166" t="s">
        <v>95</v>
      </c>
      <c r="BG8" s="167" t="s">
        <v>96</v>
      </c>
      <c r="BH8" s="168" t="s">
        <v>407</v>
      </c>
    </row>
    <row r="9" spans="1:60" s="11" customFormat="1" ht="27">
      <c r="A9" s="73" t="s">
        <v>251</v>
      </c>
      <c r="B9" s="74" t="s">
        <v>252</v>
      </c>
      <c r="C9" s="73" t="s">
        <v>276</v>
      </c>
      <c r="D9" s="74" t="s">
        <v>277</v>
      </c>
      <c r="E9" s="155">
        <v>43007</v>
      </c>
      <c r="F9" s="75" t="s">
        <v>216</v>
      </c>
      <c r="G9" s="74" t="s">
        <v>216</v>
      </c>
      <c r="H9" s="76" t="s">
        <v>216</v>
      </c>
      <c r="I9" s="76" t="s">
        <v>216</v>
      </c>
      <c r="J9" s="140" t="s">
        <v>216</v>
      </c>
      <c r="K9" s="140" t="s">
        <v>216</v>
      </c>
      <c r="L9" s="77" t="s">
        <v>216</v>
      </c>
      <c r="M9" s="86" t="s">
        <v>288</v>
      </c>
      <c r="N9" s="74" t="s">
        <v>289</v>
      </c>
      <c r="O9" s="74" t="s">
        <v>290</v>
      </c>
      <c r="P9" s="73" t="s">
        <v>281</v>
      </c>
      <c r="Q9" s="73" t="s">
        <v>282</v>
      </c>
      <c r="R9" s="73" t="s">
        <v>291</v>
      </c>
      <c r="S9" s="73" t="s">
        <v>292</v>
      </c>
      <c r="T9" s="73" t="s">
        <v>216</v>
      </c>
      <c r="U9" s="73" t="s">
        <v>216</v>
      </c>
      <c r="V9" s="73" t="s">
        <v>216</v>
      </c>
      <c r="W9" s="73" t="s">
        <v>216</v>
      </c>
      <c r="X9" s="73" t="s">
        <v>216</v>
      </c>
      <c r="Y9" s="73" t="s">
        <v>216</v>
      </c>
      <c r="Z9" s="74" t="s">
        <v>216</v>
      </c>
      <c r="AA9" s="74" t="s">
        <v>216</v>
      </c>
      <c r="AB9" s="74" t="s">
        <v>216</v>
      </c>
      <c r="AC9" s="74" t="s">
        <v>216</v>
      </c>
      <c r="AD9" s="74" t="s">
        <v>216</v>
      </c>
      <c r="AE9" s="86" t="s">
        <v>408</v>
      </c>
      <c r="AF9" s="147" t="s">
        <v>293</v>
      </c>
      <c r="AG9" s="174" t="s">
        <v>409</v>
      </c>
      <c r="AH9" s="174" t="s">
        <v>49</v>
      </c>
      <c r="AI9" s="147" t="s">
        <v>216</v>
      </c>
      <c r="AJ9" s="87">
        <v>5500</v>
      </c>
      <c r="AK9" s="88">
        <v>5262950</v>
      </c>
      <c r="AL9" s="80">
        <v>1091.5</v>
      </c>
      <c r="AM9" s="88">
        <v>6003250</v>
      </c>
      <c r="AN9" s="88">
        <v>38500</v>
      </c>
      <c r="AO9" s="80">
        <v>1</v>
      </c>
      <c r="AP9" s="76">
        <v>6003250</v>
      </c>
      <c r="AQ9" s="81">
        <v>38500</v>
      </c>
      <c r="AR9" s="86" t="s">
        <v>294</v>
      </c>
      <c r="AS9" s="74" t="s">
        <v>234</v>
      </c>
      <c r="AT9" s="74" t="s">
        <v>284</v>
      </c>
      <c r="AU9" s="73" t="s">
        <v>216</v>
      </c>
      <c r="AV9" s="74" t="s">
        <v>216</v>
      </c>
      <c r="AW9" s="82">
        <v>100</v>
      </c>
      <c r="AX9" s="82" t="s">
        <v>216</v>
      </c>
      <c r="AY9" s="82" t="s">
        <v>216</v>
      </c>
      <c r="AZ9" s="82" t="s">
        <v>216</v>
      </c>
      <c r="BA9" s="82" t="s">
        <v>216</v>
      </c>
      <c r="BB9" s="82" t="s">
        <v>216</v>
      </c>
      <c r="BC9" s="82">
        <v>100</v>
      </c>
      <c r="BD9" s="76">
        <v>6041750</v>
      </c>
      <c r="BE9" s="74" t="s">
        <v>295</v>
      </c>
      <c r="BF9" s="82">
        <v>100</v>
      </c>
      <c r="BG9" s="84">
        <v>6041750</v>
      </c>
      <c r="BH9" s="169">
        <v>2.7</v>
      </c>
    </row>
    <row r="10" spans="1:60" s="11" customFormat="1" ht="27">
      <c r="A10" s="73" t="s">
        <v>251</v>
      </c>
      <c r="B10" s="74" t="s">
        <v>252</v>
      </c>
      <c r="C10" s="73" t="s">
        <v>276</v>
      </c>
      <c r="D10" s="74" t="s">
        <v>277</v>
      </c>
      <c r="E10" s="155">
        <v>43007</v>
      </c>
      <c r="F10" s="75" t="s">
        <v>216</v>
      </c>
      <c r="G10" s="74" t="s">
        <v>216</v>
      </c>
      <c r="H10" s="76" t="s">
        <v>216</v>
      </c>
      <c r="I10" s="76" t="s">
        <v>216</v>
      </c>
      <c r="J10" s="140" t="s">
        <v>216</v>
      </c>
      <c r="K10" s="140" t="s">
        <v>216</v>
      </c>
      <c r="L10" s="77" t="s">
        <v>216</v>
      </c>
      <c r="M10" s="86" t="s">
        <v>296</v>
      </c>
      <c r="N10" s="74" t="s">
        <v>297</v>
      </c>
      <c r="O10" s="74" t="s">
        <v>290</v>
      </c>
      <c r="P10" s="73" t="s">
        <v>281</v>
      </c>
      <c r="Q10" s="73" t="s">
        <v>282</v>
      </c>
      <c r="R10" s="73" t="s">
        <v>298</v>
      </c>
      <c r="S10" s="73" t="s">
        <v>292</v>
      </c>
      <c r="T10" s="73" t="s">
        <v>216</v>
      </c>
      <c r="U10" s="73" t="s">
        <v>216</v>
      </c>
      <c r="V10" s="73" t="s">
        <v>216</v>
      </c>
      <c r="W10" s="73" t="s">
        <v>216</v>
      </c>
      <c r="X10" s="73" t="s">
        <v>216</v>
      </c>
      <c r="Y10" s="73" t="s">
        <v>216</v>
      </c>
      <c r="Z10" s="74" t="s">
        <v>216</v>
      </c>
      <c r="AA10" s="74" t="s">
        <v>216</v>
      </c>
      <c r="AB10" s="74" t="s">
        <v>216</v>
      </c>
      <c r="AC10" s="74" t="s">
        <v>216</v>
      </c>
      <c r="AD10" s="74" t="s">
        <v>216</v>
      </c>
      <c r="AE10" s="86" t="s">
        <v>410</v>
      </c>
      <c r="AF10" s="147" t="s">
        <v>299</v>
      </c>
      <c r="AG10" s="174" t="s">
        <v>409</v>
      </c>
      <c r="AH10" s="174" t="s">
        <v>49</v>
      </c>
      <c r="AI10" s="147" t="s">
        <v>216</v>
      </c>
      <c r="AJ10" s="87">
        <v>5000</v>
      </c>
      <c r="AK10" s="88">
        <v>6005000</v>
      </c>
      <c r="AL10" s="80">
        <v>1385</v>
      </c>
      <c r="AM10" s="88">
        <v>6925000</v>
      </c>
      <c r="AN10" s="88">
        <v>60000</v>
      </c>
      <c r="AO10" s="80">
        <v>1</v>
      </c>
      <c r="AP10" s="76">
        <v>6925000</v>
      </c>
      <c r="AQ10" s="81">
        <v>60000</v>
      </c>
      <c r="AR10" s="86" t="s">
        <v>294</v>
      </c>
      <c r="AS10" s="74" t="s">
        <v>234</v>
      </c>
      <c r="AT10" s="74" t="s">
        <v>284</v>
      </c>
      <c r="AU10" s="73" t="s">
        <v>216</v>
      </c>
      <c r="AV10" s="74" t="s">
        <v>216</v>
      </c>
      <c r="AW10" s="82">
        <v>100</v>
      </c>
      <c r="AX10" s="82" t="s">
        <v>216</v>
      </c>
      <c r="AY10" s="82" t="s">
        <v>216</v>
      </c>
      <c r="AZ10" s="82" t="s">
        <v>216</v>
      </c>
      <c r="BA10" s="82" t="s">
        <v>216</v>
      </c>
      <c r="BB10" s="82" t="s">
        <v>216</v>
      </c>
      <c r="BC10" s="82">
        <v>100</v>
      </c>
      <c r="BD10" s="76">
        <v>6985000</v>
      </c>
      <c r="BE10" s="74" t="s">
        <v>295</v>
      </c>
      <c r="BF10" s="82">
        <v>100</v>
      </c>
      <c r="BG10" s="84">
        <v>6985000</v>
      </c>
      <c r="BH10" s="162">
        <v>3.13</v>
      </c>
    </row>
    <row r="11" spans="1:60" s="11" customFormat="1" ht="27">
      <c r="A11" s="73" t="s">
        <v>251</v>
      </c>
      <c r="B11" s="74" t="s">
        <v>252</v>
      </c>
      <c r="C11" s="73" t="s">
        <v>276</v>
      </c>
      <c r="D11" s="74" t="s">
        <v>277</v>
      </c>
      <c r="E11" s="155">
        <v>43007</v>
      </c>
      <c r="F11" s="75" t="s">
        <v>216</v>
      </c>
      <c r="G11" s="74" t="s">
        <v>216</v>
      </c>
      <c r="H11" s="76" t="s">
        <v>216</v>
      </c>
      <c r="I11" s="76" t="s">
        <v>216</v>
      </c>
      <c r="J11" s="140" t="s">
        <v>216</v>
      </c>
      <c r="K11" s="140" t="s">
        <v>216</v>
      </c>
      <c r="L11" s="77" t="s">
        <v>216</v>
      </c>
      <c r="M11" s="86" t="s">
        <v>300</v>
      </c>
      <c r="N11" s="74" t="s">
        <v>301</v>
      </c>
      <c r="O11" s="74" t="s">
        <v>290</v>
      </c>
      <c r="P11" s="73" t="s">
        <v>281</v>
      </c>
      <c r="Q11" s="73" t="s">
        <v>282</v>
      </c>
      <c r="R11" s="73" t="s">
        <v>302</v>
      </c>
      <c r="S11" s="73" t="s">
        <v>292</v>
      </c>
      <c r="T11" s="73" t="s">
        <v>216</v>
      </c>
      <c r="U11" s="73" t="s">
        <v>216</v>
      </c>
      <c r="V11" s="73" t="s">
        <v>216</v>
      </c>
      <c r="W11" s="73" t="s">
        <v>216</v>
      </c>
      <c r="X11" s="73" t="s">
        <v>216</v>
      </c>
      <c r="Y11" s="73" t="s">
        <v>216</v>
      </c>
      <c r="Z11" s="74" t="s">
        <v>216</v>
      </c>
      <c r="AA11" s="74" t="s">
        <v>216</v>
      </c>
      <c r="AB11" s="74" t="s">
        <v>216</v>
      </c>
      <c r="AC11" s="74" t="s">
        <v>216</v>
      </c>
      <c r="AD11" s="74" t="s">
        <v>216</v>
      </c>
      <c r="AE11" s="86" t="s">
        <v>410</v>
      </c>
      <c r="AF11" s="147" t="s">
        <v>299</v>
      </c>
      <c r="AG11" s="174" t="s">
        <v>409</v>
      </c>
      <c r="AH11" s="174" t="s">
        <v>49</v>
      </c>
      <c r="AI11" s="147" t="s">
        <v>216</v>
      </c>
      <c r="AJ11" s="87">
        <v>500</v>
      </c>
      <c r="AK11" s="88">
        <v>1348100</v>
      </c>
      <c r="AL11" s="80">
        <v>3505</v>
      </c>
      <c r="AM11" s="88">
        <v>1752500</v>
      </c>
      <c r="AN11" s="88">
        <v>0</v>
      </c>
      <c r="AO11" s="80">
        <v>1</v>
      </c>
      <c r="AP11" s="76">
        <v>1752500</v>
      </c>
      <c r="AQ11" s="81">
        <v>0</v>
      </c>
      <c r="AR11" s="86" t="s">
        <v>294</v>
      </c>
      <c r="AS11" s="74" t="s">
        <v>234</v>
      </c>
      <c r="AT11" s="74" t="s">
        <v>284</v>
      </c>
      <c r="AU11" s="73" t="s">
        <v>216</v>
      </c>
      <c r="AV11" s="74" t="s">
        <v>216</v>
      </c>
      <c r="AW11" s="82">
        <v>100</v>
      </c>
      <c r="AX11" s="82" t="s">
        <v>216</v>
      </c>
      <c r="AY11" s="82" t="s">
        <v>216</v>
      </c>
      <c r="AZ11" s="82" t="s">
        <v>216</v>
      </c>
      <c r="BA11" s="82" t="s">
        <v>216</v>
      </c>
      <c r="BB11" s="82" t="s">
        <v>216</v>
      </c>
      <c r="BC11" s="82">
        <v>100</v>
      </c>
      <c r="BD11" s="76">
        <v>1752500</v>
      </c>
      <c r="BE11" s="74" t="s">
        <v>295</v>
      </c>
      <c r="BF11" s="82">
        <v>100</v>
      </c>
      <c r="BG11" s="84">
        <v>1752500</v>
      </c>
      <c r="BH11" s="162">
        <v>0.78</v>
      </c>
    </row>
    <row r="12" spans="1:60" s="11" customFormat="1" ht="27">
      <c r="A12" s="73" t="s">
        <v>251</v>
      </c>
      <c r="B12" s="74" t="s">
        <v>252</v>
      </c>
      <c r="C12" s="73" t="s">
        <v>276</v>
      </c>
      <c r="D12" s="74" t="s">
        <v>277</v>
      </c>
      <c r="E12" s="155">
        <v>43007</v>
      </c>
      <c r="F12" s="75" t="s">
        <v>216</v>
      </c>
      <c r="G12" s="74" t="s">
        <v>216</v>
      </c>
      <c r="H12" s="76" t="s">
        <v>216</v>
      </c>
      <c r="I12" s="76" t="s">
        <v>216</v>
      </c>
      <c r="J12" s="140" t="s">
        <v>216</v>
      </c>
      <c r="K12" s="140" t="s">
        <v>216</v>
      </c>
      <c r="L12" s="77" t="s">
        <v>216</v>
      </c>
      <c r="M12" s="86" t="s">
        <v>303</v>
      </c>
      <c r="N12" s="74" t="s">
        <v>304</v>
      </c>
      <c r="O12" s="74" t="s">
        <v>290</v>
      </c>
      <c r="P12" s="73" t="s">
        <v>281</v>
      </c>
      <c r="Q12" s="73" t="s">
        <v>282</v>
      </c>
      <c r="R12" s="73" t="s">
        <v>305</v>
      </c>
      <c r="S12" s="73" t="s">
        <v>292</v>
      </c>
      <c r="T12" s="73" t="s">
        <v>216</v>
      </c>
      <c r="U12" s="73" t="s">
        <v>216</v>
      </c>
      <c r="V12" s="73" t="s">
        <v>216</v>
      </c>
      <c r="W12" s="73" t="s">
        <v>216</v>
      </c>
      <c r="X12" s="73" t="s">
        <v>216</v>
      </c>
      <c r="Y12" s="73" t="s">
        <v>216</v>
      </c>
      <c r="Z12" s="74" t="s">
        <v>216</v>
      </c>
      <c r="AA12" s="74" t="s">
        <v>216</v>
      </c>
      <c r="AB12" s="74" t="s">
        <v>216</v>
      </c>
      <c r="AC12" s="74" t="s">
        <v>216</v>
      </c>
      <c r="AD12" s="74" t="s">
        <v>216</v>
      </c>
      <c r="AE12" s="86" t="s">
        <v>410</v>
      </c>
      <c r="AF12" s="147" t="s">
        <v>299</v>
      </c>
      <c r="AG12" s="174" t="s">
        <v>409</v>
      </c>
      <c r="AH12" s="174" t="s">
        <v>49</v>
      </c>
      <c r="AI12" s="147" t="s">
        <v>216</v>
      </c>
      <c r="AJ12" s="87">
        <v>500</v>
      </c>
      <c r="AK12" s="88">
        <v>622000</v>
      </c>
      <c r="AL12" s="80">
        <v>1332</v>
      </c>
      <c r="AM12" s="88">
        <v>666000</v>
      </c>
      <c r="AN12" s="88">
        <v>5500</v>
      </c>
      <c r="AO12" s="80">
        <v>1</v>
      </c>
      <c r="AP12" s="76">
        <v>666000</v>
      </c>
      <c r="AQ12" s="81">
        <v>5500</v>
      </c>
      <c r="AR12" s="86" t="s">
        <v>294</v>
      </c>
      <c r="AS12" s="74" t="s">
        <v>234</v>
      </c>
      <c r="AT12" s="74" t="s">
        <v>284</v>
      </c>
      <c r="AU12" s="73" t="s">
        <v>216</v>
      </c>
      <c r="AV12" s="74" t="s">
        <v>216</v>
      </c>
      <c r="AW12" s="82">
        <v>100</v>
      </c>
      <c r="AX12" s="82" t="s">
        <v>216</v>
      </c>
      <c r="AY12" s="82" t="s">
        <v>216</v>
      </c>
      <c r="AZ12" s="82" t="s">
        <v>216</v>
      </c>
      <c r="BA12" s="82" t="s">
        <v>216</v>
      </c>
      <c r="BB12" s="82" t="s">
        <v>216</v>
      </c>
      <c r="BC12" s="82">
        <v>100</v>
      </c>
      <c r="BD12" s="76">
        <v>671500</v>
      </c>
      <c r="BE12" s="74" t="s">
        <v>295</v>
      </c>
      <c r="BF12" s="82">
        <v>100</v>
      </c>
      <c r="BG12" s="84">
        <v>671500</v>
      </c>
      <c r="BH12" s="162">
        <v>0.3</v>
      </c>
    </row>
    <row r="13" spans="1:60" s="11" customFormat="1" ht="27">
      <c r="A13" s="73" t="s">
        <v>251</v>
      </c>
      <c r="B13" s="74" t="s">
        <v>252</v>
      </c>
      <c r="C13" s="73" t="s">
        <v>276</v>
      </c>
      <c r="D13" s="74" t="s">
        <v>277</v>
      </c>
      <c r="E13" s="155">
        <v>43007</v>
      </c>
      <c r="F13" s="75" t="s">
        <v>216</v>
      </c>
      <c r="G13" s="74" t="s">
        <v>216</v>
      </c>
      <c r="H13" s="76" t="s">
        <v>216</v>
      </c>
      <c r="I13" s="76" t="s">
        <v>216</v>
      </c>
      <c r="J13" s="140" t="s">
        <v>216</v>
      </c>
      <c r="K13" s="140" t="s">
        <v>216</v>
      </c>
      <c r="L13" s="77" t="s">
        <v>216</v>
      </c>
      <c r="M13" s="86" t="s">
        <v>306</v>
      </c>
      <c r="N13" s="74" t="s">
        <v>307</v>
      </c>
      <c r="O13" s="74" t="s">
        <v>290</v>
      </c>
      <c r="P13" s="73" t="s">
        <v>281</v>
      </c>
      <c r="Q13" s="73" t="s">
        <v>282</v>
      </c>
      <c r="R13" s="73" t="s">
        <v>308</v>
      </c>
      <c r="S13" s="73" t="s">
        <v>292</v>
      </c>
      <c r="T13" s="73" t="s">
        <v>216</v>
      </c>
      <c r="U13" s="73" t="s">
        <v>216</v>
      </c>
      <c r="V13" s="73" t="s">
        <v>216</v>
      </c>
      <c r="W13" s="73" t="s">
        <v>216</v>
      </c>
      <c r="X13" s="73" t="s">
        <v>216</v>
      </c>
      <c r="Y13" s="73" t="s">
        <v>216</v>
      </c>
      <c r="Z13" s="74" t="s">
        <v>216</v>
      </c>
      <c r="AA13" s="74" t="s">
        <v>216</v>
      </c>
      <c r="AB13" s="74" t="s">
        <v>216</v>
      </c>
      <c r="AC13" s="74" t="s">
        <v>216</v>
      </c>
      <c r="AD13" s="74" t="s">
        <v>216</v>
      </c>
      <c r="AE13" s="86" t="s">
        <v>410</v>
      </c>
      <c r="AF13" s="147" t="s">
        <v>299</v>
      </c>
      <c r="AG13" s="174" t="s">
        <v>409</v>
      </c>
      <c r="AH13" s="174" t="s">
        <v>49</v>
      </c>
      <c r="AI13" s="147" t="s">
        <v>216</v>
      </c>
      <c r="AJ13" s="87">
        <v>4600</v>
      </c>
      <c r="AK13" s="88">
        <v>4372300</v>
      </c>
      <c r="AL13" s="80">
        <v>1072</v>
      </c>
      <c r="AM13" s="88">
        <v>4931200</v>
      </c>
      <c r="AN13" s="88">
        <v>55200</v>
      </c>
      <c r="AO13" s="80">
        <v>1</v>
      </c>
      <c r="AP13" s="76">
        <v>4931200</v>
      </c>
      <c r="AQ13" s="81">
        <v>55200</v>
      </c>
      <c r="AR13" s="86" t="s">
        <v>294</v>
      </c>
      <c r="AS13" s="74" t="s">
        <v>234</v>
      </c>
      <c r="AT13" s="74" t="s">
        <v>284</v>
      </c>
      <c r="AU13" s="73" t="s">
        <v>216</v>
      </c>
      <c r="AV13" s="74" t="s">
        <v>216</v>
      </c>
      <c r="AW13" s="82">
        <v>100</v>
      </c>
      <c r="AX13" s="82" t="s">
        <v>216</v>
      </c>
      <c r="AY13" s="82" t="s">
        <v>216</v>
      </c>
      <c r="AZ13" s="82" t="s">
        <v>216</v>
      </c>
      <c r="BA13" s="82" t="s">
        <v>216</v>
      </c>
      <c r="BB13" s="82" t="s">
        <v>216</v>
      </c>
      <c r="BC13" s="82">
        <v>100</v>
      </c>
      <c r="BD13" s="76">
        <v>4986400</v>
      </c>
      <c r="BE13" s="74" t="s">
        <v>295</v>
      </c>
      <c r="BF13" s="82">
        <v>100</v>
      </c>
      <c r="BG13" s="84">
        <v>4986400</v>
      </c>
      <c r="BH13" s="162">
        <v>2.23</v>
      </c>
    </row>
    <row r="14" spans="1:60" s="11" customFormat="1" ht="27">
      <c r="A14" s="73" t="s">
        <v>251</v>
      </c>
      <c r="B14" s="74" t="s">
        <v>252</v>
      </c>
      <c r="C14" s="73" t="s">
        <v>276</v>
      </c>
      <c r="D14" s="74" t="s">
        <v>277</v>
      </c>
      <c r="E14" s="155">
        <v>43007</v>
      </c>
      <c r="F14" s="75" t="s">
        <v>216</v>
      </c>
      <c r="G14" s="74" t="s">
        <v>216</v>
      </c>
      <c r="H14" s="76" t="s">
        <v>216</v>
      </c>
      <c r="I14" s="76" t="s">
        <v>216</v>
      </c>
      <c r="J14" s="140" t="s">
        <v>216</v>
      </c>
      <c r="K14" s="140" t="s">
        <v>216</v>
      </c>
      <c r="L14" s="77" t="s">
        <v>216</v>
      </c>
      <c r="M14" s="86" t="s">
        <v>309</v>
      </c>
      <c r="N14" s="74" t="s">
        <v>310</v>
      </c>
      <c r="O14" s="74" t="s">
        <v>290</v>
      </c>
      <c r="P14" s="73" t="s">
        <v>281</v>
      </c>
      <c r="Q14" s="73" t="s">
        <v>282</v>
      </c>
      <c r="R14" s="73" t="s">
        <v>311</v>
      </c>
      <c r="S14" s="73" t="s">
        <v>292</v>
      </c>
      <c r="T14" s="73" t="s">
        <v>216</v>
      </c>
      <c r="U14" s="73" t="s">
        <v>216</v>
      </c>
      <c r="V14" s="73" t="s">
        <v>216</v>
      </c>
      <c r="W14" s="73" t="s">
        <v>216</v>
      </c>
      <c r="X14" s="73" t="s">
        <v>216</v>
      </c>
      <c r="Y14" s="73" t="s">
        <v>216</v>
      </c>
      <c r="Z14" s="74" t="s">
        <v>216</v>
      </c>
      <c r="AA14" s="74" t="s">
        <v>216</v>
      </c>
      <c r="AB14" s="74" t="s">
        <v>216</v>
      </c>
      <c r="AC14" s="74" t="s">
        <v>216</v>
      </c>
      <c r="AD14" s="74" t="s">
        <v>216</v>
      </c>
      <c r="AE14" s="86" t="s">
        <v>411</v>
      </c>
      <c r="AF14" s="147" t="s">
        <v>312</v>
      </c>
      <c r="AG14" s="174" t="s">
        <v>409</v>
      </c>
      <c r="AH14" s="174" t="s">
        <v>49</v>
      </c>
      <c r="AI14" s="147" t="s">
        <v>216</v>
      </c>
      <c r="AJ14" s="87">
        <v>600</v>
      </c>
      <c r="AK14" s="88">
        <v>1671400</v>
      </c>
      <c r="AL14" s="80">
        <v>3175</v>
      </c>
      <c r="AM14" s="88">
        <v>1905000</v>
      </c>
      <c r="AN14" s="88">
        <v>15000</v>
      </c>
      <c r="AO14" s="80">
        <v>1</v>
      </c>
      <c r="AP14" s="76">
        <v>1905000</v>
      </c>
      <c r="AQ14" s="81">
        <v>15000</v>
      </c>
      <c r="AR14" s="86" t="s">
        <v>294</v>
      </c>
      <c r="AS14" s="74" t="s">
        <v>234</v>
      </c>
      <c r="AT14" s="74" t="s">
        <v>284</v>
      </c>
      <c r="AU14" s="73" t="s">
        <v>216</v>
      </c>
      <c r="AV14" s="74" t="s">
        <v>216</v>
      </c>
      <c r="AW14" s="82">
        <v>100</v>
      </c>
      <c r="AX14" s="82" t="s">
        <v>216</v>
      </c>
      <c r="AY14" s="82" t="s">
        <v>216</v>
      </c>
      <c r="AZ14" s="82" t="s">
        <v>216</v>
      </c>
      <c r="BA14" s="82" t="s">
        <v>216</v>
      </c>
      <c r="BB14" s="82" t="s">
        <v>216</v>
      </c>
      <c r="BC14" s="82">
        <v>100</v>
      </c>
      <c r="BD14" s="76">
        <v>1920000</v>
      </c>
      <c r="BE14" s="74" t="s">
        <v>295</v>
      </c>
      <c r="BF14" s="82">
        <v>100</v>
      </c>
      <c r="BG14" s="84">
        <v>1920000</v>
      </c>
      <c r="BH14" s="162">
        <v>0.86</v>
      </c>
    </row>
    <row r="15" spans="1:60" s="11" customFormat="1" ht="27">
      <c r="A15" s="73" t="s">
        <v>251</v>
      </c>
      <c r="B15" s="74" t="s">
        <v>252</v>
      </c>
      <c r="C15" s="73" t="s">
        <v>276</v>
      </c>
      <c r="D15" s="74" t="s">
        <v>277</v>
      </c>
      <c r="E15" s="155">
        <v>43007</v>
      </c>
      <c r="F15" s="75" t="s">
        <v>216</v>
      </c>
      <c r="G15" s="74" t="s">
        <v>216</v>
      </c>
      <c r="H15" s="76" t="s">
        <v>216</v>
      </c>
      <c r="I15" s="76" t="s">
        <v>216</v>
      </c>
      <c r="J15" s="140" t="s">
        <v>216</v>
      </c>
      <c r="K15" s="140" t="s">
        <v>216</v>
      </c>
      <c r="L15" s="77" t="s">
        <v>216</v>
      </c>
      <c r="M15" s="86" t="s">
        <v>313</v>
      </c>
      <c r="N15" s="74" t="s">
        <v>314</v>
      </c>
      <c r="O15" s="74" t="s">
        <v>290</v>
      </c>
      <c r="P15" s="73" t="s">
        <v>281</v>
      </c>
      <c r="Q15" s="73" t="s">
        <v>282</v>
      </c>
      <c r="R15" s="73" t="s">
        <v>315</v>
      </c>
      <c r="S15" s="73" t="s">
        <v>292</v>
      </c>
      <c r="T15" s="73" t="s">
        <v>216</v>
      </c>
      <c r="U15" s="73" t="s">
        <v>216</v>
      </c>
      <c r="V15" s="73" t="s">
        <v>216</v>
      </c>
      <c r="W15" s="73" t="s">
        <v>216</v>
      </c>
      <c r="X15" s="73" t="s">
        <v>216</v>
      </c>
      <c r="Y15" s="73" t="s">
        <v>216</v>
      </c>
      <c r="Z15" s="74" t="s">
        <v>216</v>
      </c>
      <c r="AA15" s="74" t="s">
        <v>216</v>
      </c>
      <c r="AB15" s="74" t="s">
        <v>216</v>
      </c>
      <c r="AC15" s="74" t="s">
        <v>216</v>
      </c>
      <c r="AD15" s="74" t="s">
        <v>216</v>
      </c>
      <c r="AE15" s="86" t="s">
        <v>412</v>
      </c>
      <c r="AF15" s="147" t="s">
        <v>316</v>
      </c>
      <c r="AG15" s="174" t="s">
        <v>409</v>
      </c>
      <c r="AH15" s="174" t="s">
        <v>49</v>
      </c>
      <c r="AI15" s="147" t="s">
        <v>216</v>
      </c>
      <c r="AJ15" s="87">
        <v>400</v>
      </c>
      <c r="AK15" s="88">
        <v>1672000</v>
      </c>
      <c r="AL15" s="80">
        <v>4345</v>
      </c>
      <c r="AM15" s="88">
        <v>1738000</v>
      </c>
      <c r="AN15" s="88">
        <v>12000</v>
      </c>
      <c r="AO15" s="80">
        <v>1</v>
      </c>
      <c r="AP15" s="76">
        <v>1738000</v>
      </c>
      <c r="AQ15" s="81">
        <v>12000</v>
      </c>
      <c r="AR15" s="86" t="s">
        <v>294</v>
      </c>
      <c r="AS15" s="74" t="s">
        <v>234</v>
      </c>
      <c r="AT15" s="74" t="s">
        <v>284</v>
      </c>
      <c r="AU15" s="73" t="s">
        <v>216</v>
      </c>
      <c r="AV15" s="74" t="s">
        <v>216</v>
      </c>
      <c r="AW15" s="82">
        <v>100</v>
      </c>
      <c r="AX15" s="82" t="s">
        <v>216</v>
      </c>
      <c r="AY15" s="82" t="s">
        <v>216</v>
      </c>
      <c r="AZ15" s="82" t="s">
        <v>216</v>
      </c>
      <c r="BA15" s="82" t="s">
        <v>216</v>
      </c>
      <c r="BB15" s="82" t="s">
        <v>216</v>
      </c>
      <c r="BC15" s="82">
        <v>100</v>
      </c>
      <c r="BD15" s="76">
        <v>1750000</v>
      </c>
      <c r="BE15" s="74" t="s">
        <v>295</v>
      </c>
      <c r="BF15" s="82">
        <v>100</v>
      </c>
      <c r="BG15" s="84">
        <v>1750000</v>
      </c>
      <c r="BH15" s="162">
        <v>0.78</v>
      </c>
    </row>
    <row r="16" spans="1:60" s="11" customFormat="1" ht="27">
      <c r="A16" s="73" t="s">
        <v>251</v>
      </c>
      <c r="B16" s="74" t="s">
        <v>252</v>
      </c>
      <c r="C16" s="73" t="s">
        <v>276</v>
      </c>
      <c r="D16" s="74" t="s">
        <v>277</v>
      </c>
      <c r="E16" s="155">
        <v>43007</v>
      </c>
      <c r="F16" s="75" t="s">
        <v>216</v>
      </c>
      <c r="G16" s="74" t="s">
        <v>216</v>
      </c>
      <c r="H16" s="76" t="s">
        <v>216</v>
      </c>
      <c r="I16" s="76" t="s">
        <v>216</v>
      </c>
      <c r="J16" s="140" t="s">
        <v>216</v>
      </c>
      <c r="K16" s="140" t="s">
        <v>216</v>
      </c>
      <c r="L16" s="77" t="s">
        <v>216</v>
      </c>
      <c r="M16" s="86" t="s">
        <v>317</v>
      </c>
      <c r="N16" s="74" t="s">
        <v>318</v>
      </c>
      <c r="O16" s="74" t="s">
        <v>290</v>
      </c>
      <c r="P16" s="73" t="s">
        <v>281</v>
      </c>
      <c r="Q16" s="73" t="s">
        <v>282</v>
      </c>
      <c r="R16" s="73" t="s">
        <v>319</v>
      </c>
      <c r="S16" s="73" t="s">
        <v>292</v>
      </c>
      <c r="T16" s="73" t="s">
        <v>216</v>
      </c>
      <c r="U16" s="73" t="s">
        <v>216</v>
      </c>
      <c r="V16" s="73" t="s">
        <v>216</v>
      </c>
      <c r="W16" s="73" t="s">
        <v>216</v>
      </c>
      <c r="X16" s="73" t="s">
        <v>216</v>
      </c>
      <c r="Y16" s="73" t="s">
        <v>216</v>
      </c>
      <c r="Z16" s="74" t="s">
        <v>216</v>
      </c>
      <c r="AA16" s="74" t="s">
        <v>216</v>
      </c>
      <c r="AB16" s="74" t="s">
        <v>216</v>
      </c>
      <c r="AC16" s="74" t="s">
        <v>216</v>
      </c>
      <c r="AD16" s="74" t="s">
        <v>216</v>
      </c>
      <c r="AE16" s="86" t="s">
        <v>412</v>
      </c>
      <c r="AF16" s="147" t="s">
        <v>316</v>
      </c>
      <c r="AG16" s="174" t="s">
        <v>409</v>
      </c>
      <c r="AH16" s="174" t="s">
        <v>49</v>
      </c>
      <c r="AI16" s="147" t="s">
        <v>216</v>
      </c>
      <c r="AJ16" s="87">
        <v>1000</v>
      </c>
      <c r="AK16" s="88">
        <v>2252000</v>
      </c>
      <c r="AL16" s="80">
        <v>2108</v>
      </c>
      <c r="AM16" s="88">
        <v>2108000</v>
      </c>
      <c r="AN16" s="88">
        <v>21000</v>
      </c>
      <c r="AO16" s="80">
        <v>1</v>
      </c>
      <c r="AP16" s="76">
        <v>2108000</v>
      </c>
      <c r="AQ16" s="81">
        <v>21000</v>
      </c>
      <c r="AR16" s="86" t="s">
        <v>294</v>
      </c>
      <c r="AS16" s="74" t="s">
        <v>234</v>
      </c>
      <c r="AT16" s="74" t="s">
        <v>284</v>
      </c>
      <c r="AU16" s="73" t="s">
        <v>216</v>
      </c>
      <c r="AV16" s="74" t="s">
        <v>216</v>
      </c>
      <c r="AW16" s="82">
        <v>100</v>
      </c>
      <c r="AX16" s="82" t="s">
        <v>216</v>
      </c>
      <c r="AY16" s="82" t="s">
        <v>216</v>
      </c>
      <c r="AZ16" s="82" t="s">
        <v>216</v>
      </c>
      <c r="BA16" s="82" t="s">
        <v>216</v>
      </c>
      <c r="BB16" s="82" t="s">
        <v>216</v>
      </c>
      <c r="BC16" s="82">
        <v>100</v>
      </c>
      <c r="BD16" s="76">
        <v>2129000</v>
      </c>
      <c r="BE16" s="74" t="s">
        <v>295</v>
      </c>
      <c r="BF16" s="82">
        <v>100</v>
      </c>
      <c r="BG16" s="84">
        <v>2129000</v>
      </c>
      <c r="BH16" s="162">
        <v>0.95</v>
      </c>
    </row>
    <row r="17" spans="1:60" s="11" customFormat="1" ht="27">
      <c r="A17" s="73" t="s">
        <v>251</v>
      </c>
      <c r="B17" s="74" t="s">
        <v>252</v>
      </c>
      <c r="C17" s="73" t="s">
        <v>276</v>
      </c>
      <c r="D17" s="74" t="s">
        <v>277</v>
      </c>
      <c r="E17" s="155">
        <v>43007</v>
      </c>
      <c r="F17" s="75" t="s">
        <v>216</v>
      </c>
      <c r="G17" s="74" t="s">
        <v>216</v>
      </c>
      <c r="H17" s="76" t="s">
        <v>216</v>
      </c>
      <c r="I17" s="76" t="s">
        <v>216</v>
      </c>
      <c r="J17" s="140" t="s">
        <v>216</v>
      </c>
      <c r="K17" s="140" t="s">
        <v>216</v>
      </c>
      <c r="L17" s="77" t="s">
        <v>216</v>
      </c>
      <c r="M17" s="86" t="s">
        <v>320</v>
      </c>
      <c r="N17" s="74" t="s">
        <v>321</v>
      </c>
      <c r="O17" s="74" t="s">
        <v>290</v>
      </c>
      <c r="P17" s="73" t="s">
        <v>281</v>
      </c>
      <c r="Q17" s="73" t="s">
        <v>282</v>
      </c>
      <c r="R17" s="73" t="s">
        <v>322</v>
      </c>
      <c r="S17" s="73" t="s">
        <v>292</v>
      </c>
      <c r="T17" s="73" t="s">
        <v>216</v>
      </c>
      <c r="U17" s="73" t="s">
        <v>216</v>
      </c>
      <c r="V17" s="73" t="s">
        <v>216</v>
      </c>
      <c r="W17" s="73" t="s">
        <v>216</v>
      </c>
      <c r="X17" s="73" t="s">
        <v>216</v>
      </c>
      <c r="Y17" s="73" t="s">
        <v>216</v>
      </c>
      <c r="Z17" s="74" t="s">
        <v>216</v>
      </c>
      <c r="AA17" s="74" t="s">
        <v>216</v>
      </c>
      <c r="AB17" s="74" t="s">
        <v>216</v>
      </c>
      <c r="AC17" s="74" t="s">
        <v>216</v>
      </c>
      <c r="AD17" s="74" t="s">
        <v>216</v>
      </c>
      <c r="AE17" s="86" t="s">
        <v>413</v>
      </c>
      <c r="AF17" s="147" t="s">
        <v>323</v>
      </c>
      <c r="AG17" s="174" t="s">
        <v>409</v>
      </c>
      <c r="AH17" s="174" t="s">
        <v>49</v>
      </c>
      <c r="AI17" s="147" t="s">
        <v>216</v>
      </c>
      <c r="AJ17" s="87">
        <v>200</v>
      </c>
      <c r="AK17" s="88">
        <v>373800</v>
      </c>
      <c r="AL17" s="80">
        <v>2590</v>
      </c>
      <c r="AM17" s="88">
        <v>518000</v>
      </c>
      <c r="AN17" s="88">
        <v>2500</v>
      </c>
      <c r="AO17" s="80">
        <v>1</v>
      </c>
      <c r="AP17" s="76">
        <v>518000</v>
      </c>
      <c r="AQ17" s="81">
        <v>2500</v>
      </c>
      <c r="AR17" s="86" t="s">
        <v>294</v>
      </c>
      <c r="AS17" s="74" t="s">
        <v>234</v>
      </c>
      <c r="AT17" s="74" t="s">
        <v>284</v>
      </c>
      <c r="AU17" s="73" t="s">
        <v>216</v>
      </c>
      <c r="AV17" s="74" t="s">
        <v>216</v>
      </c>
      <c r="AW17" s="82">
        <v>100</v>
      </c>
      <c r="AX17" s="82" t="s">
        <v>216</v>
      </c>
      <c r="AY17" s="82" t="s">
        <v>216</v>
      </c>
      <c r="AZ17" s="82" t="s">
        <v>216</v>
      </c>
      <c r="BA17" s="82" t="s">
        <v>216</v>
      </c>
      <c r="BB17" s="82" t="s">
        <v>216</v>
      </c>
      <c r="BC17" s="82">
        <v>100</v>
      </c>
      <c r="BD17" s="76">
        <v>520500</v>
      </c>
      <c r="BE17" s="74" t="s">
        <v>295</v>
      </c>
      <c r="BF17" s="82">
        <v>100</v>
      </c>
      <c r="BG17" s="84">
        <v>520500</v>
      </c>
      <c r="BH17" s="162">
        <v>0.23</v>
      </c>
    </row>
    <row r="18" spans="1:60" s="11" customFormat="1" ht="27">
      <c r="A18" s="73" t="s">
        <v>251</v>
      </c>
      <c r="B18" s="74" t="s">
        <v>252</v>
      </c>
      <c r="C18" s="73" t="s">
        <v>276</v>
      </c>
      <c r="D18" s="74" t="s">
        <v>277</v>
      </c>
      <c r="E18" s="155">
        <v>43007</v>
      </c>
      <c r="F18" s="75" t="s">
        <v>216</v>
      </c>
      <c r="G18" s="74" t="s">
        <v>216</v>
      </c>
      <c r="H18" s="76" t="s">
        <v>216</v>
      </c>
      <c r="I18" s="76" t="s">
        <v>216</v>
      </c>
      <c r="J18" s="140" t="s">
        <v>216</v>
      </c>
      <c r="K18" s="140" t="s">
        <v>216</v>
      </c>
      <c r="L18" s="77" t="s">
        <v>216</v>
      </c>
      <c r="M18" s="86" t="s">
        <v>324</v>
      </c>
      <c r="N18" s="74" t="s">
        <v>325</v>
      </c>
      <c r="O18" s="74" t="s">
        <v>290</v>
      </c>
      <c r="P18" s="73" t="s">
        <v>281</v>
      </c>
      <c r="Q18" s="73" t="s">
        <v>282</v>
      </c>
      <c r="R18" s="73" t="s">
        <v>326</v>
      </c>
      <c r="S18" s="73" t="s">
        <v>292</v>
      </c>
      <c r="T18" s="73" t="s">
        <v>216</v>
      </c>
      <c r="U18" s="73" t="s">
        <v>216</v>
      </c>
      <c r="V18" s="73" t="s">
        <v>216</v>
      </c>
      <c r="W18" s="73" t="s">
        <v>216</v>
      </c>
      <c r="X18" s="73" t="s">
        <v>216</v>
      </c>
      <c r="Y18" s="73" t="s">
        <v>216</v>
      </c>
      <c r="Z18" s="74" t="s">
        <v>216</v>
      </c>
      <c r="AA18" s="74" t="s">
        <v>216</v>
      </c>
      <c r="AB18" s="74" t="s">
        <v>216</v>
      </c>
      <c r="AC18" s="74" t="s">
        <v>216</v>
      </c>
      <c r="AD18" s="74" t="s">
        <v>216</v>
      </c>
      <c r="AE18" s="86" t="s">
        <v>414</v>
      </c>
      <c r="AF18" s="147" t="s">
        <v>327</v>
      </c>
      <c r="AG18" s="174" t="s">
        <v>409</v>
      </c>
      <c r="AH18" s="174" t="s">
        <v>49</v>
      </c>
      <c r="AI18" s="147" t="s">
        <v>216</v>
      </c>
      <c r="AJ18" s="87">
        <v>200</v>
      </c>
      <c r="AK18" s="88">
        <v>874000</v>
      </c>
      <c r="AL18" s="80">
        <v>4125</v>
      </c>
      <c r="AM18" s="88">
        <v>825000</v>
      </c>
      <c r="AN18" s="88">
        <v>0</v>
      </c>
      <c r="AO18" s="80">
        <v>1</v>
      </c>
      <c r="AP18" s="76">
        <v>825000</v>
      </c>
      <c r="AQ18" s="81">
        <v>0</v>
      </c>
      <c r="AR18" s="86" t="s">
        <v>294</v>
      </c>
      <c r="AS18" s="74" t="s">
        <v>234</v>
      </c>
      <c r="AT18" s="74" t="s">
        <v>284</v>
      </c>
      <c r="AU18" s="73" t="s">
        <v>216</v>
      </c>
      <c r="AV18" s="74" t="s">
        <v>216</v>
      </c>
      <c r="AW18" s="82">
        <v>100</v>
      </c>
      <c r="AX18" s="82" t="s">
        <v>216</v>
      </c>
      <c r="AY18" s="82" t="s">
        <v>216</v>
      </c>
      <c r="AZ18" s="82" t="s">
        <v>216</v>
      </c>
      <c r="BA18" s="82" t="s">
        <v>216</v>
      </c>
      <c r="BB18" s="82" t="s">
        <v>216</v>
      </c>
      <c r="BC18" s="82">
        <v>100</v>
      </c>
      <c r="BD18" s="76">
        <v>825000</v>
      </c>
      <c r="BE18" s="74" t="s">
        <v>295</v>
      </c>
      <c r="BF18" s="82">
        <v>100</v>
      </c>
      <c r="BG18" s="84">
        <v>825000</v>
      </c>
      <c r="BH18" s="162">
        <v>0.37</v>
      </c>
    </row>
    <row r="19" spans="1:60" s="11" customFormat="1" ht="27">
      <c r="A19" s="73" t="s">
        <v>251</v>
      </c>
      <c r="B19" s="74" t="s">
        <v>252</v>
      </c>
      <c r="C19" s="73" t="s">
        <v>276</v>
      </c>
      <c r="D19" s="74" t="s">
        <v>277</v>
      </c>
      <c r="E19" s="155">
        <v>43007</v>
      </c>
      <c r="F19" s="75" t="s">
        <v>216</v>
      </c>
      <c r="G19" s="74" t="s">
        <v>216</v>
      </c>
      <c r="H19" s="76" t="s">
        <v>216</v>
      </c>
      <c r="I19" s="76" t="s">
        <v>216</v>
      </c>
      <c r="J19" s="140" t="s">
        <v>216</v>
      </c>
      <c r="K19" s="140" t="s">
        <v>216</v>
      </c>
      <c r="L19" s="77" t="s">
        <v>216</v>
      </c>
      <c r="M19" s="86" t="s">
        <v>328</v>
      </c>
      <c r="N19" s="74" t="s">
        <v>329</v>
      </c>
      <c r="O19" s="74" t="s">
        <v>290</v>
      </c>
      <c r="P19" s="73" t="s">
        <v>281</v>
      </c>
      <c r="Q19" s="73" t="s">
        <v>282</v>
      </c>
      <c r="R19" s="73" t="s">
        <v>330</v>
      </c>
      <c r="S19" s="73" t="s">
        <v>292</v>
      </c>
      <c r="T19" s="73" t="s">
        <v>216</v>
      </c>
      <c r="U19" s="73" t="s">
        <v>216</v>
      </c>
      <c r="V19" s="73" t="s">
        <v>216</v>
      </c>
      <c r="W19" s="73" t="s">
        <v>216</v>
      </c>
      <c r="X19" s="73" t="s">
        <v>216</v>
      </c>
      <c r="Y19" s="73" t="s">
        <v>216</v>
      </c>
      <c r="Z19" s="74" t="s">
        <v>216</v>
      </c>
      <c r="AA19" s="74" t="s">
        <v>216</v>
      </c>
      <c r="AB19" s="74" t="s">
        <v>216</v>
      </c>
      <c r="AC19" s="74" t="s">
        <v>216</v>
      </c>
      <c r="AD19" s="74" t="s">
        <v>216</v>
      </c>
      <c r="AE19" s="86" t="s">
        <v>414</v>
      </c>
      <c r="AF19" s="147" t="s">
        <v>327</v>
      </c>
      <c r="AG19" s="174" t="s">
        <v>409</v>
      </c>
      <c r="AH19" s="174" t="s">
        <v>49</v>
      </c>
      <c r="AI19" s="147" t="s">
        <v>216</v>
      </c>
      <c r="AJ19" s="87">
        <v>200</v>
      </c>
      <c r="AK19" s="88">
        <v>972000</v>
      </c>
      <c r="AL19" s="80">
        <v>6180</v>
      </c>
      <c r="AM19" s="88">
        <v>1236000</v>
      </c>
      <c r="AN19" s="88">
        <v>0</v>
      </c>
      <c r="AO19" s="80">
        <v>1</v>
      </c>
      <c r="AP19" s="76">
        <v>1236000</v>
      </c>
      <c r="AQ19" s="81">
        <v>0</v>
      </c>
      <c r="AR19" s="86" t="s">
        <v>294</v>
      </c>
      <c r="AS19" s="74" t="s">
        <v>234</v>
      </c>
      <c r="AT19" s="74" t="s">
        <v>284</v>
      </c>
      <c r="AU19" s="73" t="s">
        <v>216</v>
      </c>
      <c r="AV19" s="74" t="s">
        <v>216</v>
      </c>
      <c r="AW19" s="82">
        <v>100</v>
      </c>
      <c r="AX19" s="82" t="s">
        <v>216</v>
      </c>
      <c r="AY19" s="82" t="s">
        <v>216</v>
      </c>
      <c r="AZ19" s="82" t="s">
        <v>216</v>
      </c>
      <c r="BA19" s="82" t="s">
        <v>216</v>
      </c>
      <c r="BB19" s="82" t="s">
        <v>216</v>
      </c>
      <c r="BC19" s="82">
        <v>100</v>
      </c>
      <c r="BD19" s="76">
        <v>1236000</v>
      </c>
      <c r="BE19" s="74" t="s">
        <v>295</v>
      </c>
      <c r="BF19" s="82">
        <v>100</v>
      </c>
      <c r="BG19" s="84">
        <v>1236000</v>
      </c>
      <c r="BH19" s="162">
        <v>0.55</v>
      </c>
    </row>
    <row r="20" spans="1:60" s="11" customFormat="1" ht="27">
      <c r="A20" s="73" t="s">
        <v>251</v>
      </c>
      <c r="B20" s="74" t="s">
        <v>252</v>
      </c>
      <c r="C20" s="73" t="s">
        <v>276</v>
      </c>
      <c r="D20" s="74" t="s">
        <v>277</v>
      </c>
      <c r="E20" s="155">
        <v>43007</v>
      </c>
      <c r="F20" s="75" t="s">
        <v>216</v>
      </c>
      <c r="G20" s="74" t="s">
        <v>216</v>
      </c>
      <c r="H20" s="76" t="s">
        <v>216</v>
      </c>
      <c r="I20" s="76" t="s">
        <v>216</v>
      </c>
      <c r="J20" s="140" t="s">
        <v>216</v>
      </c>
      <c r="K20" s="140" t="s">
        <v>216</v>
      </c>
      <c r="L20" s="77" t="s">
        <v>216</v>
      </c>
      <c r="M20" s="86" t="s">
        <v>331</v>
      </c>
      <c r="N20" s="74" t="s">
        <v>332</v>
      </c>
      <c r="O20" s="74" t="s">
        <v>290</v>
      </c>
      <c r="P20" s="73" t="s">
        <v>281</v>
      </c>
      <c r="Q20" s="73" t="s">
        <v>282</v>
      </c>
      <c r="R20" s="73" t="s">
        <v>333</v>
      </c>
      <c r="S20" s="73" t="s">
        <v>292</v>
      </c>
      <c r="T20" s="73" t="s">
        <v>216</v>
      </c>
      <c r="U20" s="73" t="s">
        <v>216</v>
      </c>
      <c r="V20" s="73" t="s">
        <v>216</v>
      </c>
      <c r="W20" s="73" t="s">
        <v>216</v>
      </c>
      <c r="X20" s="73" t="s">
        <v>216</v>
      </c>
      <c r="Y20" s="73" t="s">
        <v>216</v>
      </c>
      <c r="Z20" s="74" t="s">
        <v>216</v>
      </c>
      <c r="AA20" s="74" t="s">
        <v>216</v>
      </c>
      <c r="AB20" s="74" t="s">
        <v>216</v>
      </c>
      <c r="AC20" s="74" t="s">
        <v>216</v>
      </c>
      <c r="AD20" s="74" t="s">
        <v>216</v>
      </c>
      <c r="AE20" s="86" t="s">
        <v>414</v>
      </c>
      <c r="AF20" s="147" t="s">
        <v>327</v>
      </c>
      <c r="AG20" s="174" t="s">
        <v>409</v>
      </c>
      <c r="AH20" s="174" t="s">
        <v>49</v>
      </c>
      <c r="AI20" s="147" t="s">
        <v>216</v>
      </c>
      <c r="AJ20" s="87">
        <v>2700</v>
      </c>
      <c r="AK20" s="88">
        <v>4808700</v>
      </c>
      <c r="AL20" s="80">
        <v>1838</v>
      </c>
      <c r="AM20" s="88">
        <v>4962600</v>
      </c>
      <c r="AN20" s="88">
        <v>56700</v>
      </c>
      <c r="AO20" s="80">
        <v>1</v>
      </c>
      <c r="AP20" s="76">
        <v>4962600</v>
      </c>
      <c r="AQ20" s="81">
        <v>56700</v>
      </c>
      <c r="AR20" s="86" t="s">
        <v>294</v>
      </c>
      <c r="AS20" s="74" t="s">
        <v>234</v>
      </c>
      <c r="AT20" s="74" t="s">
        <v>284</v>
      </c>
      <c r="AU20" s="73" t="s">
        <v>216</v>
      </c>
      <c r="AV20" s="74" t="s">
        <v>216</v>
      </c>
      <c r="AW20" s="82">
        <v>100</v>
      </c>
      <c r="AX20" s="82" t="s">
        <v>216</v>
      </c>
      <c r="AY20" s="82" t="s">
        <v>216</v>
      </c>
      <c r="AZ20" s="82" t="s">
        <v>216</v>
      </c>
      <c r="BA20" s="82" t="s">
        <v>216</v>
      </c>
      <c r="BB20" s="82" t="s">
        <v>216</v>
      </c>
      <c r="BC20" s="82">
        <v>100</v>
      </c>
      <c r="BD20" s="76">
        <v>5019300</v>
      </c>
      <c r="BE20" s="74" t="s">
        <v>295</v>
      </c>
      <c r="BF20" s="82">
        <v>100</v>
      </c>
      <c r="BG20" s="84">
        <v>5019300</v>
      </c>
      <c r="BH20" s="162">
        <v>2.25</v>
      </c>
    </row>
    <row r="21" spans="1:60" s="11" customFormat="1" ht="27">
      <c r="A21" s="73" t="s">
        <v>251</v>
      </c>
      <c r="B21" s="74" t="s">
        <v>252</v>
      </c>
      <c r="C21" s="73" t="s">
        <v>276</v>
      </c>
      <c r="D21" s="74" t="s">
        <v>277</v>
      </c>
      <c r="E21" s="155">
        <v>43007</v>
      </c>
      <c r="F21" s="75" t="s">
        <v>216</v>
      </c>
      <c r="G21" s="74" t="s">
        <v>216</v>
      </c>
      <c r="H21" s="76" t="s">
        <v>216</v>
      </c>
      <c r="I21" s="76" t="s">
        <v>216</v>
      </c>
      <c r="J21" s="140" t="s">
        <v>216</v>
      </c>
      <c r="K21" s="140" t="s">
        <v>216</v>
      </c>
      <c r="L21" s="77" t="s">
        <v>216</v>
      </c>
      <c r="M21" s="86" t="s">
        <v>334</v>
      </c>
      <c r="N21" s="74" t="s">
        <v>335</v>
      </c>
      <c r="O21" s="74" t="s">
        <v>290</v>
      </c>
      <c r="P21" s="73" t="s">
        <v>281</v>
      </c>
      <c r="Q21" s="73" t="s">
        <v>282</v>
      </c>
      <c r="R21" s="73" t="s">
        <v>336</v>
      </c>
      <c r="S21" s="73" t="s">
        <v>292</v>
      </c>
      <c r="T21" s="73" t="s">
        <v>216</v>
      </c>
      <c r="U21" s="73" t="s">
        <v>216</v>
      </c>
      <c r="V21" s="73" t="s">
        <v>216</v>
      </c>
      <c r="W21" s="73" t="s">
        <v>216</v>
      </c>
      <c r="X21" s="73" t="s">
        <v>216</v>
      </c>
      <c r="Y21" s="73" t="s">
        <v>216</v>
      </c>
      <c r="Z21" s="74" t="s">
        <v>216</v>
      </c>
      <c r="AA21" s="74" t="s">
        <v>216</v>
      </c>
      <c r="AB21" s="74" t="s">
        <v>216</v>
      </c>
      <c r="AC21" s="74" t="s">
        <v>216</v>
      </c>
      <c r="AD21" s="74" t="s">
        <v>216</v>
      </c>
      <c r="AE21" s="86" t="s">
        <v>415</v>
      </c>
      <c r="AF21" s="147" t="s">
        <v>323</v>
      </c>
      <c r="AG21" s="174" t="s">
        <v>409</v>
      </c>
      <c r="AH21" s="174" t="s">
        <v>49</v>
      </c>
      <c r="AI21" s="147" t="s">
        <v>216</v>
      </c>
      <c r="AJ21" s="87">
        <v>400</v>
      </c>
      <c r="AK21" s="88">
        <v>1294000</v>
      </c>
      <c r="AL21" s="80">
        <v>3735</v>
      </c>
      <c r="AM21" s="88">
        <v>1494000</v>
      </c>
      <c r="AN21" s="88">
        <v>12000</v>
      </c>
      <c r="AO21" s="80">
        <v>1</v>
      </c>
      <c r="AP21" s="76">
        <v>1494000</v>
      </c>
      <c r="AQ21" s="81">
        <v>12000</v>
      </c>
      <c r="AR21" s="86" t="s">
        <v>294</v>
      </c>
      <c r="AS21" s="74" t="s">
        <v>234</v>
      </c>
      <c r="AT21" s="74" t="s">
        <v>284</v>
      </c>
      <c r="AU21" s="73" t="s">
        <v>216</v>
      </c>
      <c r="AV21" s="74" t="s">
        <v>216</v>
      </c>
      <c r="AW21" s="82">
        <v>100</v>
      </c>
      <c r="AX21" s="82" t="s">
        <v>216</v>
      </c>
      <c r="AY21" s="82" t="s">
        <v>216</v>
      </c>
      <c r="AZ21" s="82" t="s">
        <v>216</v>
      </c>
      <c r="BA21" s="82" t="s">
        <v>216</v>
      </c>
      <c r="BB21" s="82" t="s">
        <v>216</v>
      </c>
      <c r="BC21" s="82">
        <v>100</v>
      </c>
      <c r="BD21" s="76">
        <v>1506000</v>
      </c>
      <c r="BE21" s="74" t="s">
        <v>295</v>
      </c>
      <c r="BF21" s="82">
        <v>100</v>
      </c>
      <c r="BG21" s="84">
        <v>1506000</v>
      </c>
      <c r="BH21" s="162">
        <v>0.67</v>
      </c>
    </row>
    <row r="22" spans="1:60" s="11" customFormat="1" ht="27">
      <c r="A22" s="73" t="s">
        <v>251</v>
      </c>
      <c r="B22" s="74" t="s">
        <v>252</v>
      </c>
      <c r="C22" s="73" t="s">
        <v>276</v>
      </c>
      <c r="D22" s="74" t="s">
        <v>277</v>
      </c>
      <c r="E22" s="155">
        <v>43007</v>
      </c>
      <c r="F22" s="75" t="s">
        <v>216</v>
      </c>
      <c r="G22" s="74" t="s">
        <v>216</v>
      </c>
      <c r="H22" s="76" t="s">
        <v>216</v>
      </c>
      <c r="I22" s="76" t="s">
        <v>216</v>
      </c>
      <c r="J22" s="140" t="s">
        <v>216</v>
      </c>
      <c r="K22" s="140" t="s">
        <v>216</v>
      </c>
      <c r="L22" s="77" t="s">
        <v>216</v>
      </c>
      <c r="M22" s="86" t="s">
        <v>337</v>
      </c>
      <c r="N22" s="74" t="s">
        <v>338</v>
      </c>
      <c r="O22" s="74" t="s">
        <v>290</v>
      </c>
      <c r="P22" s="73" t="s">
        <v>281</v>
      </c>
      <c r="Q22" s="73" t="s">
        <v>282</v>
      </c>
      <c r="R22" s="73" t="s">
        <v>339</v>
      </c>
      <c r="S22" s="73" t="s">
        <v>292</v>
      </c>
      <c r="T22" s="73" t="s">
        <v>216</v>
      </c>
      <c r="U22" s="73" t="s">
        <v>216</v>
      </c>
      <c r="V22" s="73" t="s">
        <v>216</v>
      </c>
      <c r="W22" s="73" t="s">
        <v>216</v>
      </c>
      <c r="X22" s="73" t="s">
        <v>216</v>
      </c>
      <c r="Y22" s="73" t="s">
        <v>216</v>
      </c>
      <c r="Z22" s="74" t="s">
        <v>216</v>
      </c>
      <c r="AA22" s="74" t="s">
        <v>216</v>
      </c>
      <c r="AB22" s="74" t="s">
        <v>216</v>
      </c>
      <c r="AC22" s="74" t="s">
        <v>216</v>
      </c>
      <c r="AD22" s="74" t="s">
        <v>216</v>
      </c>
      <c r="AE22" s="86" t="s">
        <v>415</v>
      </c>
      <c r="AF22" s="147" t="s">
        <v>323</v>
      </c>
      <c r="AG22" s="174" t="s">
        <v>409</v>
      </c>
      <c r="AH22" s="174" t="s">
        <v>49</v>
      </c>
      <c r="AI22" s="147" t="s">
        <v>216</v>
      </c>
      <c r="AJ22" s="87">
        <v>400</v>
      </c>
      <c r="AK22" s="88">
        <v>1198400</v>
      </c>
      <c r="AL22" s="80">
        <v>3250</v>
      </c>
      <c r="AM22" s="88">
        <v>1300000</v>
      </c>
      <c r="AN22" s="88">
        <v>10400</v>
      </c>
      <c r="AO22" s="80">
        <v>1</v>
      </c>
      <c r="AP22" s="76">
        <v>1300000</v>
      </c>
      <c r="AQ22" s="81">
        <v>10400</v>
      </c>
      <c r="AR22" s="86" t="s">
        <v>294</v>
      </c>
      <c r="AS22" s="74" t="s">
        <v>234</v>
      </c>
      <c r="AT22" s="74" t="s">
        <v>284</v>
      </c>
      <c r="AU22" s="73" t="s">
        <v>216</v>
      </c>
      <c r="AV22" s="74" t="s">
        <v>216</v>
      </c>
      <c r="AW22" s="82">
        <v>100</v>
      </c>
      <c r="AX22" s="82" t="s">
        <v>216</v>
      </c>
      <c r="AY22" s="82" t="s">
        <v>216</v>
      </c>
      <c r="AZ22" s="82" t="s">
        <v>216</v>
      </c>
      <c r="BA22" s="82" t="s">
        <v>216</v>
      </c>
      <c r="BB22" s="82" t="s">
        <v>216</v>
      </c>
      <c r="BC22" s="82">
        <v>100</v>
      </c>
      <c r="BD22" s="76">
        <v>1310400</v>
      </c>
      <c r="BE22" s="74" t="s">
        <v>295</v>
      </c>
      <c r="BF22" s="82">
        <v>100</v>
      </c>
      <c r="BG22" s="84">
        <v>1310400</v>
      </c>
      <c r="BH22" s="162">
        <v>0.59</v>
      </c>
    </row>
    <row r="23" spans="1:60" s="11" customFormat="1" ht="27">
      <c r="A23" s="73" t="s">
        <v>251</v>
      </c>
      <c r="B23" s="74" t="s">
        <v>252</v>
      </c>
      <c r="C23" s="73" t="s">
        <v>276</v>
      </c>
      <c r="D23" s="74" t="s">
        <v>277</v>
      </c>
      <c r="E23" s="155">
        <v>43007</v>
      </c>
      <c r="F23" s="75" t="s">
        <v>216</v>
      </c>
      <c r="G23" s="74" t="s">
        <v>216</v>
      </c>
      <c r="H23" s="76" t="s">
        <v>216</v>
      </c>
      <c r="I23" s="76" t="s">
        <v>216</v>
      </c>
      <c r="J23" s="140" t="s">
        <v>216</v>
      </c>
      <c r="K23" s="140" t="s">
        <v>216</v>
      </c>
      <c r="L23" s="77" t="s">
        <v>216</v>
      </c>
      <c r="M23" s="86" t="s">
        <v>340</v>
      </c>
      <c r="N23" s="74" t="s">
        <v>341</v>
      </c>
      <c r="O23" s="74" t="s">
        <v>290</v>
      </c>
      <c r="P23" s="73" t="s">
        <v>281</v>
      </c>
      <c r="Q23" s="73" t="s">
        <v>282</v>
      </c>
      <c r="R23" s="73" t="s">
        <v>342</v>
      </c>
      <c r="S23" s="73" t="s">
        <v>292</v>
      </c>
      <c r="T23" s="73" t="s">
        <v>216</v>
      </c>
      <c r="U23" s="73" t="s">
        <v>216</v>
      </c>
      <c r="V23" s="73" t="s">
        <v>216</v>
      </c>
      <c r="W23" s="73" t="s">
        <v>216</v>
      </c>
      <c r="X23" s="73" t="s">
        <v>216</v>
      </c>
      <c r="Y23" s="73" t="s">
        <v>216</v>
      </c>
      <c r="Z23" s="74" t="s">
        <v>216</v>
      </c>
      <c r="AA23" s="74" t="s">
        <v>216</v>
      </c>
      <c r="AB23" s="74" t="s">
        <v>216</v>
      </c>
      <c r="AC23" s="74" t="s">
        <v>216</v>
      </c>
      <c r="AD23" s="74" t="s">
        <v>216</v>
      </c>
      <c r="AE23" s="86" t="s">
        <v>416</v>
      </c>
      <c r="AF23" s="147" t="s">
        <v>343</v>
      </c>
      <c r="AG23" s="174" t="s">
        <v>409</v>
      </c>
      <c r="AH23" s="174" t="s">
        <v>49</v>
      </c>
      <c r="AI23" s="147" t="s">
        <v>216</v>
      </c>
      <c r="AJ23" s="87">
        <v>17000</v>
      </c>
      <c r="AK23" s="88">
        <v>11871100</v>
      </c>
      <c r="AL23" s="80">
        <v>792.9</v>
      </c>
      <c r="AM23" s="88">
        <v>13479300</v>
      </c>
      <c r="AN23" s="88">
        <v>102000</v>
      </c>
      <c r="AO23" s="80">
        <v>1</v>
      </c>
      <c r="AP23" s="76">
        <v>13479300</v>
      </c>
      <c r="AQ23" s="81">
        <v>102000</v>
      </c>
      <c r="AR23" s="86" t="s">
        <v>294</v>
      </c>
      <c r="AS23" s="74" t="s">
        <v>234</v>
      </c>
      <c r="AT23" s="74" t="s">
        <v>284</v>
      </c>
      <c r="AU23" s="73" t="s">
        <v>216</v>
      </c>
      <c r="AV23" s="74" t="s">
        <v>216</v>
      </c>
      <c r="AW23" s="82">
        <v>100</v>
      </c>
      <c r="AX23" s="82" t="s">
        <v>216</v>
      </c>
      <c r="AY23" s="82" t="s">
        <v>216</v>
      </c>
      <c r="AZ23" s="82" t="s">
        <v>216</v>
      </c>
      <c r="BA23" s="82" t="s">
        <v>216</v>
      </c>
      <c r="BB23" s="82" t="s">
        <v>216</v>
      </c>
      <c r="BC23" s="82">
        <v>100</v>
      </c>
      <c r="BD23" s="76">
        <v>13581300</v>
      </c>
      <c r="BE23" s="74" t="s">
        <v>295</v>
      </c>
      <c r="BF23" s="82">
        <v>100</v>
      </c>
      <c r="BG23" s="84">
        <v>13581300</v>
      </c>
      <c r="BH23" s="162">
        <v>6.08</v>
      </c>
    </row>
    <row r="24" spans="1:60" s="11" customFormat="1" ht="27">
      <c r="A24" s="73" t="s">
        <v>251</v>
      </c>
      <c r="B24" s="74" t="s">
        <v>252</v>
      </c>
      <c r="C24" s="73" t="s">
        <v>276</v>
      </c>
      <c r="D24" s="74" t="s">
        <v>277</v>
      </c>
      <c r="E24" s="155">
        <v>43007</v>
      </c>
      <c r="F24" s="75" t="s">
        <v>216</v>
      </c>
      <c r="G24" s="74" t="s">
        <v>216</v>
      </c>
      <c r="H24" s="76" t="s">
        <v>216</v>
      </c>
      <c r="I24" s="76" t="s">
        <v>216</v>
      </c>
      <c r="J24" s="140" t="s">
        <v>216</v>
      </c>
      <c r="K24" s="140" t="s">
        <v>216</v>
      </c>
      <c r="L24" s="77" t="s">
        <v>216</v>
      </c>
      <c r="M24" s="86" t="s">
        <v>344</v>
      </c>
      <c r="N24" s="74" t="s">
        <v>345</v>
      </c>
      <c r="O24" s="74" t="s">
        <v>290</v>
      </c>
      <c r="P24" s="73" t="s">
        <v>281</v>
      </c>
      <c r="Q24" s="73" t="s">
        <v>282</v>
      </c>
      <c r="R24" s="73" t="s">
        <v>346</v>
      </c>
      <c r="S24" s="73" t="s">
        <v>292</v>
      </c>
      <c r="T24" s="73" t="s">
        <v>216</v>
      </c>
      <c r="U24" s="73" t="s">
        <v>216</v>
      </c>
      <c r="V24" s="73" t="s">
        <v>216</v>
      </c>
      <c r="W24" s="73" t="s">
        <v>216</v>
      </c>
      <c r="X24" s="73" t="s">
        <v>216</v>
      </c>
      <c r="Y24" s="73" t="s">
        <v>216</v>
      </c>
      <c r="Z24" s="74" t="s">
        <v>216</v>
      </c>
      <c r="AA24" s="74" t="s">
        <v>216</v>
      </c>
      <c r="AB24" s="74" t="s">
        <v>216</v>
      </c>
      <c r="AC24" s="74" t="s">
        <v>216</v>
      </c>
      <c r="AD24" s="74" t="s">
        <v>216</v>
      </c>
      <c r="AE24" s="86" t="s">
        <v>416</v>
      </c>
      <c r="AF24" s="147" t="s">
        <v>343</v>
      </c>
      <c r="AG24" s="174" t="s">
        <v>409</v>
      </c>
      <c r="AH24" s="174" t="s">
        <v>49</v>
      </c>
      <c r="AI24" s="147" t="s">
        <v>216</v>
      </c>
      <c r="AJ24" s="87">
        <v>14000</v>
      </c>
      <c r="AK24" s="88">
        <v>3666600</v>
      </c>
      <c r="AL24" s="80">
        <v>315</v>
      </c>
      <c r="AM24" s="88">
        <v>4410000</v>
      </c>
      <c r="AN24" s="88">
        <v>0</v>
      </c>
      <c r="AO24" s="80">
        <v>1</v>
      </c>
      <c r="AP24" s="76">
        <v>4410000</v>
      </c>
      <c r="AQ24" s="81">
        <v>0</v>
      </c>
      <c r="AR24" s="86" t="s">
        <v>294</v>
      </c>
      <c r="AS24" s="74" t="s">
        <v>234</v>
      </c>
      <c r="AT24" s="74" t="s">
        <v>284</v>
      </c>
      <c r="AU24" s="73" t="s">
        <v>216</v>
      </c>
      <c r="AV24" s="74" t="s">
        <v>216</v>
      </c>
      <c r="AW24" s="82">
        <v>100</v>
      </c>
      <c r="AX24" s="82" t="s">
        <v>216</v>
      </c>
      <c r="AY24" s="82" t="s">
        <v>216</v>
      </c>
      <c r="AZ24" s="82" t="s">
        <v>216</v>
      </c>
      <c r="BA24" s="82" t="s">
        <v>216</v>
      </c>
      <c r="BB24" s="82" t="s">
        <v>216</v>
      </c>
      <c r="BC24" s="82">
        <v>100</v>
      </c>
      <c r="BD24" s="76">
        <v>4410000</v>
      </c>
      <c r="BE24" s="74" t="s">
        <v>295</v>
      </c>
      <c r="BF24" s="82">
        <v>100</v>
      </c>
      <c r="BG24" s="84">
        <v>4410000</v>
      </c>
      <c r="BH24" s="162">
        <v>1.97</v>
      </c>
    </row>
    <row r="25" spans="1:60" s="11" customFormat="1" ht="27">
      <c r="A25" s="73" t="s">
        <v>251</v>
      </c>
      <c r="B25" s="74" t="s">
        <v>252</v>
      </c>
      <c r="C25" s="73" t="s">
        <v>276</v>
      </c>
      <c r="D25" s="74" t="s">
        <v>277</v>
      </c>
      <c r="E25" s="155">
        <v>43007</v>
      </c>
      <c r="F25" s="75" t="s">
        <v>216</v>
      </c>
      <c r="G25" s="74" t="s">
        <v>216</v>
      </c>
      <c r="H25" s="76" t="s">
        <v>216</v>
      </c>
      <c r="I25" s="76" t="s">
        <v>216</v>
      </c>
      <c r="J25" s="140" t="s">
        <v>216</v>
      </c>
      <c r="K25" s="140" t="s">
        <v>216</v>
      </c>
      <c r="L25" s="77" t="s">
        <v>216</v>
      </c>
      <c r="M25" s="86" t="s">
        <v>347</v>
      </c>
      <c r="N25" s="74" t="s">
        <v>348</v>
      </c>
      <c r="O25" s="74" t="s">
        <v>290</v>
      </c>
      <c r="P25" s="73" t="s">
        <v>281</v>
      </c>
      <c r="Q25" s="73" t="s">
        <v>282</v>
      </c>
      <c r="R25" s="73" t="s">
        <v>349</v>
      </c>
      <c r="S25" s="73" t="s">
        <v>292</v>
      </c>
      <c r="T25" s="73" t="s">
        <v>216</v>
      </c>
      <c r="U25" s="73" t="s">
        <v>216</v>
      </c>
      <c r="V25" s="73" t="s">
        <v>216</v>
      </c>
      <c r="W25" s="73" t="s">
        <v>216</v>
      </c>
      <c r="X25" s="73" t="s">
        <v>216</v>
      </c>
      <c r="Y25" s="73" t="s">
        <v>216</v>
      </c>
      <c r="Z25" s="74" t="s">
        <v>216</v>
      </c>
      <c r="AA25" s="74" t="s">
        <v>216</v>
      </c>
      <c r="AB25" s="74" t="s">
        <v>216</v>
      </c>
      <c r="AC25" s="74" t="s">
        <v>216</v>
      </c>
      <c r="AD25" s="74" t="s">
        <v>216</v>
      </c>
      <c r="AE25" s="86" t="s">
        <v>416</v>
      </c>
      <c r="AF25" s="147" t="s">
        <v>343</v>
      </c>
      <c r="AG25" s="174" t="s">
        <v>409</v>
      </c>
      <c r="AH25" s="174" t="s">
        <v>49</v>
      </c>
      <c r="AI25" s="147" t="s">
        <v>216</v>
      </c>
      <c r="AJ25" s="87">
        <v>7200</v>
      </c>
      <c r="AK25" s="88">
        <v>11948400</v>
      </c>
      <c r="AL25" s="80">
        <v>1758</v>
      </c>
      <c r="AM25" s="88">
        <v>12657600</v>
      </c>
      <c r="AN25" s="88">
        <v>100800</v>
      </c>
      <c r="AO25" s="80">
        <v>1</v>
      </c>
      <c r="AP25" s="76">
        <v>12657600</v>
      </c>
      <c r="AQ25" s="81">
        <v>100800</v>
      </c>
      <c r="AR25" s="86" t="s">
        <v>294</v>
      </c>
      <c r="AS25" s="74" t="s">
        <v>234</v>
      </c>
      <c r="AT25" s="74" t="s">
        <v>284</v>
      </c>
      <c r="AU25" s="73" t="s">
        <v>216</v>
      </c>
      <c r="AV25" s="74" t="s">
        <v>216</v>
      </c>
      <c r="AW25" s="82">
        <v>100</v>
      </c>
      <c r="AX25" s="82" t="s">
        <v>216</v>
      </c>
      <c r="AY25" s="82" t="s">
        <v>216</v>
      </c>
      <c r="AZ25" s="82" t="s">
        <v>216</v>
      </c>
      <c r="BA25" s="82" t="s">
        <v>216</v>
      </c>
      <c r="BB25" s="82" t="s">
        <v>216</v>
      </c>
      <c r="BC25" s="82">
        <v>100</v>
      </c>
      <c r="BD25" s="76">
        <v>12758400</v>
      </c>
      <c r="BE25" s="74" t="s">
        <v>295</v>
      </c>
      <c r="BF25" s="82">
        <v>100</v>
      </c>
      <c r="BG25" s="84">
        <v>12758400</v>
      </c>
      <c r="BH25" s="162">
        <v>5.71</v>
      </c>
    </row>
    <row r="26" spans="1:60" s="11" customFormat="1" ht="27">
      <c r="A26" s="73" t="s">
        <v>251</v>
      </c>
      <c r="B26" s="74" t="s">
        <v>252</v>
      </c>
      <c r="C26" s="73" t="s">
        <v>276</v>
      </c>
      <c r="D26" s="74" t="s">
        <v>277</v>
      </c>
      <c r="E26" s="155">
        <v>43007</v>
      </c>
      <c r="F26" s="75" t="s">
        <v>216</v>
      </c>
      <c r="G26" s="74" t="s">
        <v>216</v>
      </c>
      <c r="H26" s="76" t="s">
        <v>216</v>
      </c>
      <c r="I26" s="76" t="s">
        <v>216</v>
      </c>
      <c r="J26" s="140" t="s">
        <v>216</v>
      </c>
      <c r="K26" s="140" t="s">
        <v>216</v>
      </c>
      <c r="L26" s="77" t="s">
        <v>216</v>
      </c>
      <c r="M26" s="86" t="s">
        <v>350</v>
      </c>
      <c r="N26" s="74" t="s">
        <v>351</v>
      </c>
      <c r="O26" s="74" t="s">
        <v>290</v>
      </c>
      <c r="P26" s="73" t="s">
        <v>281</v>
      </c>
      <c r="Q26" s="73" t="s">
        <v>282</v>
      </c>
      <c r="R26" s="73" t="s">
        <v>352</v>
      </c>
      <c r="S26" s="73" t="s">
        <v>292</v>
      </c>
      <c r="T26" s="73" t="s">
        <v>216</v>
      </c>
      <c r="U26" s="73" t="s">
        <v>216</v>
      </c>
      <c r="V26" s="73" t="s">
        <v>216</v>
      </c>
      <c r="W26" s="73" t="s">
        <v>216</v>
      </c>
      <c r="X26" s="73" t="s">
        <v>216</v>
      </c>
      <c r="Y26" s="73" t="s">
        <v>216</v>
      </c>
      <c r="Z26" s="74" t="s">
        <v>216</v>
      </c>
      <c r="AA26" s="74" t="s">
        <v>216</v>
      </c>
      <c r="AB26" s="74" t="s">
        <v>216</v>
      </c>
      <c r="AC26" s="74" t="s">
        <v>216</v>
      </c>
      <c r="AD26" s="74" t="s">
        <v>216</v>
      </c>
      <c r="AE26" s="86" t="s">
        <v>416</v>
      </c>
      <c r="AF26" s="147" t="s">
        <v>343</v>
      </c>
      <c r="AG26" s="174" t="s">
        <v>409</v>
      </c>
      <c r="AH26" s="174" t="s">
        <v>49</v>
      </c>
      <c r="AI26" s="147" t="s">
        <v>216</v>
      </c>
      <c r="AJ26" s="87">
        <v>700</v>
      </c>
      <c r="AK26" s="88">
        <v>3479000</v>
      </c>
      <c r="AL26" s="80">
        <v>5730</v>
      </c>
      <c r="AM26" s="88">
        <v>4011000</v>
      </c>
      <c r="AN26" s="88">
        <v>23800</v>
      </c>
      <c r="AO26" s="80">
        <v>1</v>
      </c>
      <c r="AP26" s="76">
        <v>4011000</v>
      </c>
      <c r="AQ26" s="81">
        <v>23800</v>
      </c>
      <c r="AR26" s="86" t="s">
        <v>294</v>
      </c>
      <c r="AS26" s="74" t="s">
        <v>234</v>
      </c>
      <c r="AT26" s="74" t="s">
        <v>284</v>
      </c>
      <c r="AU26" s="73" t="s">
        <v>216</v>
      </c>
      <c r="AV26" s="74" t="s">
        <v>216</v>
      </c>
      <c r="AW26" s="82">
        <v>100</v>
      </c>
      <c r="AX26" s="82" t="s">
        <v>216</v>
      </c>
      <c r="AY26" s="82" t="s">
        <v>216</v>
      </c>
      <c r="AZ26" s="82" t="s">
        <v>216</v>
      </c>
      <c r="BA26" s="82" t="s">
        <v>216</v>
      </c>
      <c r="BB26" s="82" t="s">
        <v>216</v>
      </c>
      <c r="BC26" s="82">
        <v>100</v>
      </c>
      <c r="BD26" s="76">
        <v>4034800</v>
      </c>
      <c r="BE26" s="74" t="s">
        <v>295</v>
      </c>
      <c r="BF26" s="82">
        <v>100</v>
      </c>
      <c r="BG26" s="84">
        <v>4034800</v>
      </c>
      <c r="BH26" s="162">
        <v>1.81</v>
      </c>
    </row>
    <row r="27" spans="1:60" s="11" customFormat="1" ht="27">
      <c r="A27" s="73" t="s">
        <v>251</v>
      </c>
      <c r="B27" s="74" t="s">
        <v>252</v>
      </c>
      <c r="C27" s="73" t="s">
        <v>276</v>
      </c>
      <c r="D27" s="74" t="s">
        <v>277</v>
      </c>
      <c r="E27" s="155">
        <v>43007</v>
      </c>
      <c r="F27" s="75" t="s">
        <v>216</v>
      </c>
      <c r="G27" s="74" t="s">
        <v>216</v>
      </c>
      <c r="H27" s="76" t="s">
        <v>216</v>
      </c>
      <c r="I27" s="76" t="s">
        <v>216</v>
      </c>
      <c r="J27" s="140" t="s">
        <v>216</v>
      </c>
      <c r="K27" s="140" t="s">
        <v>216</v>
      </c>
      <c r="L27" s="77" t="s">
        <v>216</v>
      </c>
      <c r="M27" s="86" t="s">
        <v>353</v>
      </c>
      <c r="N27" s="74" t="s">
        <v>354</v>
      </c>
      <c r="O27" s="74" t="s">
        <v>290</v>
      </c>
      <c r="P27" s="73" t="s">
        <v>281</v>
      </c>
      <c r="Q27" s="73" t="s">
        <v>282</v>
      </c>
      <c r="R27" s="73" t="s">
        <v>355</v>
      </c>
      <c r="S27" s="73" t="s">
        <v>292</v>
      </c>
      <c r="T27" s="73" t="s">
        <v>216</v>
      </c>
      <c r="U27" s="73" t="s">
        <v>216</v>
      </c>
      <c r="V27" s="73" t="s">
        <v>216</v>
      </c>
      <c r="W27" s="73" t="s">
        <v>216</v>
      </c>
      <c r="X27" s="73" t="s">
        <v>216</v>
      </c>
      <c r="Y27" s="73" t="s">
        <v>216</v>
      </c>
      <c r="Z27" s="74" t="s">
        <v>216</v>
      </c>
      <c r="AA27" s="74" t="s">
        <v>216</v>
      </c>
      <c r="AB27" s="74" t="s">
        <v>216</v>
      </c>
      <c r="AC27" s="74" t="s">
        <v>216</v>
      </c>
      <c r="AD27" s="74" t="s">
        <v>216</v>
      </c>
      <c r="AE27" s="86" t="s">
        <v>416</v>
      </c>
      <c r="AF27" s="147" t="s">
        <v>343</v>
      </c>
      <c r="AG27" s="174" t="s">
        <v>409</v>
      </c>
      <c r="AH27" s="174" t="s">
        <v>49</v>
      </c>
      <c r="AI27" s="147" t="s">
        <v>216</v>
      </c>
      <c r="AJ27" s="87">
        <v>200</v>
      </c>
      <c r="AK27" s="88">
        <v>212400</v>
      </c>
      <c r="AL27" s="80">
        <v>1210</v>
      </c>
      <c r="AM27" s="88">
        <v>242000</v>
      </c>
      <c r="AN27" s="88">
        <v>1400</v>
      </c>
      <c r="AO27" s="80">
        <v>1</v>
      </c>
      <c r="AP27" s="76">
        <v>242000</v>
      </c>
      <c r="AQ27" s="81">
        <v>1400</v>
      </c>
      <c r="AR27" s="86" t="s">
        <v>294</v>
      </c>
      <c r="AS27" s="74" t="s">
        <v>234</v>
      </c>
      <c r="AT27" s="74" t="s">
        <v>284</v>
      </c>
      <c r="AU27" s="73" t="s">
        <v>216</v>
      </c>
      <c r="AV27" s="74" t="s">
        <v>216</v>
      </c>
      <c r="AW27" s="82">
        <v>100</v>
      </c>
      <c r="AX27" s="82" t="s">
        <v>216</v>
      </c>
      <c r="AY27" s="82" t="s">
        <v>216</v>
      </c>
      <c r="AZ27" s="82" t="s">
        <v>216</v>
      </c>
      <c r="BA27" s="82" t="s">
        <v>216</v>
      </c>
      <c r="BB27" s="82" t="s">
        <v>216</v>
      </c>
      <c r="BC27" s="82">
        <v>100</v>
      </c>
      <c r="BD27" s="76">
        <v>243400</v>
      </c>
      <c r="BE27" s="74" t="s">
        <v>295</v>
      </c>
      <c r="BF27" s="82">
        <v>100</v>
      </c>
      <c r="BG27" s="84">
        <v>243400</v>
      </c>
      <c r="BH27" s="162">
        <v>0.11</v>
      </c>
    </row>
    <row r="28" spans="1:60" s="11" customFormat="1" ht="27">
      <c r="A28" s="73" t="s">
        <v>251</v>
      </c>
      <c r="B28" s="74" t="s">
        <v>252</v>
      </c>
      <c r="C28" s="73" t="s">
        <v>276</v>
      </c>
      <c r="D28" s="74" t="s">
        <v>277</v>
      </c>
      <c r="E28" s="155">
        <v>43007</v>
      </c>
      <c r="F28" s="75" t="s">
        <v>216</v>
      </c>
      <c r="G28" s="74" t="s">
        <v>216</v>
      </c>
      <c r="H28" s="76" t="s">
        <v>216</v>
      </c>
      <c r="I28" s="76" t="s">
        <v>216</v>
      </c>
      <c r="J28" s="140" t="s">
        <v>216</v>
      </c>
      <c r="K28" s="140" t="s">
        <v>216</v>
      </c>
      <c r="L28" s="77" t="s">
        <v>216</v>
      </c>
      <c r="M28" s="86" t="s">
        <v>356</v>
      </c>
      <c r="N28" s="74" t="s">
        <v>357</v>
      </c>
      <c r="O28" s="74" t="s">
        <v>290</v>
      </c>
      <c r="P28" s="73" t="s">
        <v>281</v>
      </c>
      <c r="Q28" s="73" t="s">
        <v>282</v>
      </c>
      <c r="R28" s="73" t="s">
        <v>358</v>
      </c>
      <c r="S28" s="73" t="s">
        <v>292</v>
      </c>
      <c r="T28" s="73" t="s">
        <v>216</v>
      </c>
      <c r="U28" s="73" t="s">
        <v>216</v>
      </c>
      <c r="V28" s="73" t="s">
        <v>216</v>
      </c>
      <c r="W28" s="73" t="s">
        <v>216</v>
      </c>
      <c r="X28" s="73" t="s">
        <v>216</v>
      </c>
      <c r="Y28" s="73" t="s">
        <v>216</v>
      </c>
      <c r="Z28" s="74" t="s">
        <v>216</v>
      </c>
      <c r="AA28" s="74" t="s">
        <v>216</v>
      </c>
      <c r="AB28" s="74" t="s">
        <v>216</v>
      </c>
      <c r="AC28" s="74" t="s">
        <v>216</v>
      </c>
      <c r="AD28" s="74" t="s">
        <v>216</v>
      </c>
      <c r="AE28" s="86" t="s">
        <v>416</v>
      </c>
      <c r="AF28" s="147" t="s">
        <v>343</v>
      </c>
      <c r="AG28" s="174" t="s">
        <v>409</v>
      </c>
      <c r="AH28" s="174" t="s">
        <v>49</v>
      </c>
      <c r="AI28" s="147" t="s">
        <v>216</v>
      </c>
      <c r="AJ28" s="87">
        <v>7900</v>
      </c>
      <c r="AK28" s="88">
        <v>11584250</v>
      </c>
      <c r="AL28" s="80">
        <v>1630.5</v>
      </c>
      <c r="AM28" s="88">
        <v>12880950</v>
      </c>
      <c r="AN28" s="88">
        <v>79000</v>
      </c>
      <c r="AO28" s="80">
        <v>1</v>
      </c>
      <c r="AP28" s="76">
        <v>12880950</v>
      </c>
      <c r="AQ28" s="81">
        <v>79000</v>
      </c>
      <c r="AR28" s="86" t="s">
        <v>294</v>
      </c>
      <c r="AS28" s="74" t="s">
        <v>234</v>
      </c>
      <c r="AT28" s="74" t="s">
        <v>284</v>
      </c>
      <c r="AU28" s="73" t="s">
        <v>216</v>
      </c>
      <c r="AV28" s="74" t="s">
        <v>216</v>
      </c>
      <c r="AW28" s="82">
        <v>100</v>
      </c>
      <c r="AX28" s="82" t="s">
        <v>216</v>
      </c>
      <c r="AY28" s="82" t="s">
        <v>216</v>
      </c>
      <c r="AZ28" s="82" t="s">
        <v>216</v>
      </c>
      <c r="BA28" s="82" t="s">
        <v>216</v>
      </c>
      <c r="BB28" s="82" t="s">
        <v>216</v>
      </c>
      <c r="BC28" s="82">
        <v>100</v>
      </c>
      <c r="BD28" s="76">
        <v>12959950</v>
      </c>
      <c r="BE28" s="74" t="s">
        <v>295</v>
      </c>
      <c r="BF28" s="82">
        <v>100</v>
      </c>
      <c r="BG28" s="84">
        <v>12959950</v>
      </c>
      <c r="BH28" s="162">
        <v>5.8</v>
      </c>
    </row>
    <row r="29" spans="1:60" s="11" customFormat="1" ht="27">
      <c r="A29" s="73" t="s">
        <v>251</v>
      </c>
      <c r="B29" s="74" t="s">
        <v>252</v>
      </c>
      <c r="C29" s="73" t="s">
        <v>276</v>
      </c>
      <c r="D29" s="74" t="s">
        <v>277</v>
      </c>
      <c r="E29" s="155">
        <v>43007</v>
      </c>
      <c r="F29" s="75" t="s">
        <v>216</v>
      </c>
      <c r="G29" s="74" t="s">
        <v>216</v>
      </c>
      <c r="H29" s="76" t="s">
        <v>216</v>
      </c>
      <c r="I29" s="76" t="s">
        <v>216</v>
      </c>
      <c r="J29" s="140" t="s">
        <v>216</v>
      </c>
      <c r="K29" s="140" t="s">
        <v>216</v>
      </c>
      <c r="L29" s="77" t="s">
        <v>216</v>
      </c>
      <c r="M29" s="86" t="s">
        <v>359</v>
      </c>
      <c r="N29" s="74" t="s">
        <v>360</v>
      </c>
      <c r="O29" s="74" t="s">
        <v>290</v>
      </c>
      <c r="P29" s="73" t="s">
        <v>281</v>
      </c>
      <c r="Q29" s="73" t="s">
        <v>282</v>
      </c>
      <c r="R29" s="73" t="s">
        <v>361</v>
      </c>
      <c r="S29" s="73" t="s">
        <v>292</v>
      </c>
      <c r="T29" s="73" t="s">
        <v>216</v>
      </c>
      <c r="U29" s="73" t="s">
        <v>216</v>
      </c>
      <c r="V29" s="73" t="s">
        <v>216</v>
      </c>
      <c r="W29" s="73" t="s">
        <v>216</v>
      </c>
      <c r="X29" s="73" t="s">
        <v>216</v>
      </c>
      <c r="Y29" s="73" t="s">
        <v>216</v>
      </c>
      <c r="Z29" s="74" t="s">
        <v>216</v>
      </c>
      <c r="AA29" s="74" t="s">
        <v>216</v>
      </c>
      <c r="AB29" s="74" t="s">
        <v>216</v>
      </c>
      <c r="AC29" s="74" t="s">
        <v>216</v>
      </c>
      <c r="AD29" s="74" t="s">
        <v>216</v>
      </c>
      <c r="AE29" s="86" t="s">
        <v>416</v>
      </c>
      <c r="AF29" s="147" t="s">
        <v>343</v>
      </c>
      <c r="AG29" s="174" t="s">
        <v>409</v>
      </c>
      <c r="AH29" s="174" t="s">
        <v>49</v>
      </c>
      <c r="AI29" s="147" t="s">
        <v>216</v>
      </c>
      <c r="AJ29" s="87">
        <v>500</v>
      </c>
      <c r="AK29" s="88">
        <v>2030000</v>
      </c>
      <c r="AL29" s="80">
        <v>3395</v>
      </c>
      <c r="AM29" s="88">
        <v>1697500</v>
      </c>
      <c r="AN29" s="88">
        <v>0</v>
      </c>
      <c r="AO29" s="80">
        <v>1</v>
      </c>
      <c r="AP29" s="76">
        <v>1697500</v>
      </c>
      <c r="AQ29" s="81">
        <v>0</v>
      </c>
      <c r="AR29" s="86" t="s">
        <v>294</v>
      </c>
      <c r="AS29" s="74" t="s">
        <v>234</v>
      </c>
      <c r="AT29" s="74" t="s">
        <v>284</v>
      </c>
      <c r="AU29" s="73" t="s">
        <v>216</v>
      </c>
      <c r="AV29" s="74" t="s">
        <v>216</v>
      </c>
      <c r="AW29" s="82">
        <v>100</v>
      </c>
      <c r="AX29" s="82" t="s">
        <v>216</v>
      </c>
      <c r="AY29" s="82" t="s">
        <v>216</v>
      </c>
      <c r="AZ29" s="82" t="s">
        <v>216</v>
      </c>
      <c r="BA29" s="82" t="s">
        <v>216</v>
      </c>
      <c r="BB29" s="82" t="s">
        <v>216</v>
      </c>
      <c r="BC29" s="82">
        <v>100</v>
      </c>
      <c r="BD29" s="76">
        <v>1697500</v>
      </c>
      <c r="BE29" s="74" t="s">
        <v>295</v>
      </c>
      <c r="BF29" s="82">
        <v>100</v>
      </c>
      <c r="BG29" s="84">
        <v>1697500</v>
      </c>
      <c r="BH29" s="162">
        <v>0.76</v>
      </c>
    </row>
    <row r="30" spans="1:60" s="11" customFormat="1" ht="27">
      <c r="A30" s="73" t="s">
        <v>251</v>
      </c>
      <c r="B30" s="74" t="s">
        <v>252</v>
      </c>
      <c r="C30" s="73" t="s">
        <v>276</v>
      </c>
      <c r="D30" s="74" t="s">
        <v>277</v>
      </c>
      <c r="E30" s="155">
        <v>43007</v>
      </c>
      <c r="F30" s="75" t="s">
        <v>216</v>
      </c>
      <c r="G30" s="74" t="s">
        <v>216</v>
      </c>
      <c r="H30" s="76" t="s">
        <v>216</v>
      </c>
      <c r="I30" s="76" t="s">
        <v>216</v>
      </c>
      <c r="J30" s="140" t="s">
        <v>216</v>
      </c>
      <c r="K30" s="140" t="s">
        <v>216</v>
      </c>
      <c r="L30" s="77" t="s">
        <v>216</v>
      </c>
      <c r="M30" s="86" t="s">
        <v>362</v>
      </c>
      <c r="N30" s="74" t="s">
        <v>363</v>
      </c>
      <c r="O30" s="74" t="s">
        <v>290</v>
      </c>
      <c r="P30" s="73" t="s">
        <v>281</v>
      </c>
      <c r="Q30" s="73" t="s">
        <v>282</v>
      </c>
      <c r="R30" s="73" t="s">
        <v>364</v>
      </c>
      <c r="S30" s="73" t="s">
        <v>292</v>
      </c>
      <c r="T30" s="73" t="s">
        <v>216</v>
      </c>
      <c r="U30" s="73" t="s">
        <v>216</v>
      </c>
      <c r="V30" s="73" t="s">
        <v>216</v>
      </c>
      <c r="W30" s="73" t="s">
        <v>216</v>
      </c>
      <c r="X30" s="73" t="s">
        <v>216</v>
      </c>
      <c r="Y30" s="73" t="s">
        <v>216</v>
      </c>
      <c r="Z30" s="74" t="s">
        <v>216</v>
      </c>
      <c r="AA30" s="74" t="s">
        <v>216</v>
      </c>
      <c r="AB30" s="74" t="s">
        <v>216</v>
      </c>
      <c r="AC30" s="74" t="s">
        <v>216</v>
      </c>
      <c r="AD30" s="74" t="s">
        <v>216</v>
      </c>
      <c r="AE30" s="86" t="s">
        <v>416</v>
      </c>
      <c r="AF30" s="147" t="s">
        <v>343</v>
      </c>
      <c r="AG30" s="174" t="s">
        <v>409</v>
      </c>
      <c r="AH30" s="174" t="s">
        <v>49</v>
      </c>
      <c r="AI30" s="147" t="s">
        <v>216</v>
      </c>
      <c r="AJ30" s="87">
        <v>4600</v>
      </c>
      <c r="AK30" s="88">
        <v>19527000</v>
      </c>
      <c r="AL30" s="80">
        <v>4186</v>
      </c>
      <c r="AM30" s="88">
        <v>19255600</v>
      </c>
      <c r="AN30" s="88">
        <v>57500</v>
      </c>
      <c r="AO30" s="80">
        <v>1</v>
      </c>
      <c r="AP30" s="76">
        <v>19255600</v>
      </c>
      <c r="AQ30" s="81">
        <v>57500</v>
      </c>
      <c r="AR30" s="86" t="s">
        <v>294</v>
      </c>
      <c r="AS30" s="74" t="s">
        <v>234</v>
      </c>
      <c r="AT30" s="74" t="s">
        <v>284</v>
      </c>
      <c r="AU30" s="73" t="s">
        <v>216</v>
      </c>
      <c r="AV30" s="74" t="s">
        <v>216</v>
      </c>
      <c r="AW30" s="82">
        <v>100</v>
      </c>
      <c r="AX30" s="82" t="s">
        <v>216</v>
      </c>
      <c r="AY30" s="82" t="s">
        <v>216</v>
      </c>
      <c r="AZ30" s="82" t="s">
        <v>216</v>
      </c>
      <c r="BA30" s="82" t="s">
        <v>216</v>
      </c>
      <c r="BB30" s="82" t="s">
        <v>216</v>
      </c>
      <c r="BC30" s="82">
        <v>100</v>
      </c>
      <c r="BD30" s="76">
        <v>19313100</v>
      </c>
      <c r="BE30" s="74" t="s">
        <v>295</v>
      </c>
      <c r="BF30" s="82">
        <v>100</v>
      </c>
      <c r="BG30" s="84">
        <v>19313100</v>
      </c>
      <c r="BH30" s="162">
        <v>8.64</v>
      </c>
    </row>
    <row r="31" spans="1:60" s="11" customFormat="1" ht="27">
      <c r="A31" s="73" t="s">
        <v>251</v>
      </c>
      <c r="B31" s="74" t="s">
        <v>252</v>
      </c>
      <c r="C31" s="73" t="s">
        <v>276</v>
      </c>
      <c r="D31" s="74" t="s">
        <v>277</v>
      </c>
      <c r="E31" s="155">
        <v>43007</v>
      </c>
      <c r="F31" s="75" t="s">
        <v>216</v>
      </c>
      <c r="G31" s="74" t="s">
        <v>216</v>
      </c>
      <c r="H31" s="76" t="s">
        <v>216</v>
      </c>
      <c r="I31" s="76" t="s">
        <v>216</v>
      </c>
      <c r="J31" s="140" t="s">
        <v>216</v>
      </c>
      <c r="K31" s="140" t="s">
        <v>216</v>
      </c>
      <c r="L31" s="77" t="s">
        <v>216</v>
      </c>
      <c r="M31" s="86" t="s">
        <v>365</v>
      </c>
      <c r="N31" s="74" t="s">
        <v>366</v>
      </c>
      <c r="O31" s="74" t="s">
        <v>290</v>
      </c>
      <c r="P31" s="73" t="s">
        <v>281</v>
      </c>
      <c r="Q31" s="73" t="s">
        <v>282</v>
      </c>
      <c r="R31" s="73" t="s">
        <v>367</v>
      </c>
      <c r="S31" s="73" t="s">
        <v>292</v>
      </c>
      <c r="T31" s="73" t="s">
        <v>216</v>
      </c>
      <c r="U31" s="73" t="s">
        <v>216</v>
      </c>
      <c r="V31" s="73" t="s">
        <v>216</v>
      </c>
      <c r="W31" s="73" t="s">
        <v>216</v>
      </c>
      <c r="X31" s="73" t="s">
        <v>216</v>
      </c>
      <c r="Y31" s="73" t="s">
        <v>216</v>
      </c>
      <c r="Z31" s="74" t="s">
        <v>216</v>
      </c>
      <c r="AA31" s="74" t="s">
        <v>216</v>
      </c>
      <c r="AB31" s="74" t="s">
        <v>216</v>
      </c>
      <c r="AC31" s="74" t="s">
        <v>216</v>
      </c>
      <c r="AD31" s="74" t="s">
        <v>216</v>
      </c>
      <c r="AE31" s="86" t="s">
        <v>416</v>
      </c>
      <c r="AF31" s="147" t="s">
        <v>343</v>
      </c>
      <c r="AG31" s="174" t="s">
        <v>409</v>
      </c>
      <c r="AH31" s="174" t="s">
        <v>49</v>
      </c>
      <c r="AI31" s="147" t="s">
        <v>216</v>
      </c>
      <c r="AJ31" s="87">
        <v>300</v>
      </c>
      <c r="AK31" s="88">
        <v>14721000</v>
      </c>
      <c r="AL31" s="80">
        <v>59750</v>
      </c>
      <c r="AM31" s="88">
        <v>17925000</v>
      </c>
      <c r="AN31" s="88">
        <v>15000</v>
      </c>
      <c r="AO31" s="80">
        <v>1</v>
      </c>
      <c r="AP31" s="76">
        <v>17925000</v>
      </c>
      <c r="AQ31" s="81">
        <v>15000</v>
      </c>
      <c r="AR31" s="86" t="s">
        <v>294</v>
      </c>
      <c r="AS31" s="74" t="s">
        <v>234</v>
      </c>
      <c r="AT31" s="74" t="s">
        <v>284</v>
      </c>
      <c r="AU31" s="73" t="s">
        <v>216</v>
      </c>
      <c r="AV31" s="74" t="s">
        <v>216</v>
      </c>
      <c r="AW31" s="82">
        <v>100</v>
      </c>
      <c r="AX31" s="82" t="s">
        <v>216</v>
      </c>
      <c r="AY31" s="82" t="s">
        <v>216</v>
      </c>
      <c r="AZ31" s="82" t="s">
        <v>216</v>
      </c>
      <c r="BA31" s="82" t="s">
        <v>216</v>
      </c>
      <c r="BB31" s="82" t="s">
        <v>216</v>
      </c>
      <c r="BC31" s="82">
        <v>100</v>
      </c>
      <c r="BD31" s="76">
        <v>17940000</v>
      </c>
      <c r="BE31" s="74" t="s">
        <v>295</v>
      </c>
      <c r="BF31" s="82">
        <v>100</v>
      </c>
      <c r="BG31" s="84">
        <v>17940000</v>
      </c>
      <c r="BH31" s="162">
        <v>8.03</v>
      </c>
    </row>
    <row r="32" spans="1:60" s="11" customFormat="1" ht="27">
      <c r="A32" s="73" t="s">
        <v>251</v>
      </c>
      <c r="B32" s="74" t="s">
        <v>252</v>
      </c>
      <c r="C32" s="73" t="s">
        <v>276</v>
      </c>
      <c r="D32" s="74" t="s">
        <v>277</v>
      </c>
      <c r="E32" s="155">
        <v>43007</v>
      </c>
      <c r="F32" s="75" t="s">
        <v>216</v>
      </c>
      <c r="G32" s="74" t="s">
        <v>216</v>
      </c>
      <c r="H32" s="76" t="s">
        <v>216</v>
      </c>
      <c r="I32" s="76" t="s">
        <v>216</v>
      </c>
      <c r="J32" s="140" t="s">
        <v>216</v>
      </c>
      <c r="K32" s="140" t="s">
        <v>216</v>
      </c>
      <c r="L32" s="77" t="s">
        <v>216</v>
      </c>
      <c r="M32" s="86" t="s">
        <v>368</v>
      </c>
      <c r="N32" s="74" t="s">
        <v>369</v>
      </c>
      <c r="O32" s="74" t="s">
        <v>290</v>
      </c>
      <c r="P32" s="73" t="s">
        <v>281</v>
      </c>
      <c r="Q32" s="73" t="s">
        <v>282</v>
      </c>
      <c r="R32" s="73" t="s">
        <v>370</v>
      </c>
      <c r="S32" s="73" t="s">
        <v>292</v>
      </c>
      <c r="T32" s="73" t="s">
        <v>216</v>
      </c>
      <c r="U32" s="73" t="s">
        <v>216</v>
      </c>
      <c r="V32" s="73" t="s">
        <v>216</v>
      </c>
      <c r="W32" s="73" t="s">
        <v>216</v>
      </c>
      <c r="X32" s="73" t="s">
        <v>216</v>
      </c>
      <c r="Y32" s="73" t="s">
        <v>216</v>
      </c>
      <c r="Z32" s="74" t="s">
        <v>216</v>
      </c>
      <c r="AA32" s="74" t="s">
        <v>216</v>
      </c>
      <c r="AB32" s="74" t="s">
        <v>216</v>
      </c>
      <c r="AC32" s="74" t="s">
        <v>216</v>
      </c>
      <c r="AD32" s="74" t="s">
        <v>216</v>
      </c>
      <c r="AE32" s="86" t="s">
        <v>417</v>
      </c>
      <c r="AF32" s="147" t="s">
        <v>371</v>
      </c>
      <c r="AG32" s="174" t="s">
        <v>409</v>
      </c>
      <c r="AH32" s="174" t="s">
        <v>49</v>
      </c>
      <c r="AI32" s="147" t="s">
        <v>216</v>
      </c>
      <c r="AJ32" s="87">
        <v>1800</v>
      </c>
      <c r="AK32" s="88">
        <v>8578800</v>
      </c>
      <c r="AL32" s="80">
        <v>5693</v>
      </c>
      <c r="AM32" s="88">
        <v>10247400</v>
      </c>
      <c r="AN32" s="88">
        <v>108000</v>
      </c>
      <c r="AO32" s="80">
        <v>1</v>
      </c>
      <c r="AP32" s="76">
        <v>10247400</v>
      </c>
      <c r="AQ32" s="81">
        <v>108000</v>
      </c>
      <c r="AR32" s="86" t="s">
        <v>294</v>
      </c>
      <c r="AS32" s="74" t="s">
        <v>234</v>
      </c>
      <c r="AT32" s="74" t="s">
        <v>284</v>
      </c>
      <c r="AU32" s="73" t="s">
        <v>216</v>
      </c>
      <c r="AV32" s="74" t="s">
        <v>216</v>
      </c>
      <c r="AW32" s="82">
        <v>100</v>
      </c>
      <c r="AX32" s="82" t="s">
        <v>216</v>
      </c>
      <c r="AY32" s="82" t="s">
        <v>216</v>
      </c>
      <c r="AZ32" s="82" t="s">
        <v>216</v>
      </c>
      <c r="BA32" s="82" t="s">
        <v>216</v>
      </c>
      <c r="BB32" s="82" t="s">
        <v>216</v>
      </c>
      <c r="BC32" s="82">
        <v>100</v>
      </c>
      <c r="BD32" s="76">
        <v>10355400</v>
      </c>
      <c r="BE32" s="74" t="s">
        <v>295</v>
      </c>
      <c r="BF32" s="82">
        <v>100</v>
      </c>
      <c r="BG32" s="84">
        <v>10355400</v>
      </c>
      <c r="BH32" s="162">
        <v>4.63</v>
      </c>
    </row>
    <row r="33" spans="1:60" s="11" customFormat="1" ht="27">
      <c r="A33" s="73" t="s">
        <v>251</v>
      </c>
      <c r="B33" s="74" t="s">
        <v>252</v>
      </c>
      <c r="C33" s="73" t="s">
        <v>276</v>
      </c>
      <c r="D33" s="74" t="s">
        <v>277</v>
      </c>
      <c r="E33" s="155">
        <v>43007</v>
      </c>
      <c r="F33" s="75" t="s">
        <v>216</v>
      </c>
      <c r="G33" s="74" t="s">
        <v>216</v>
      </c>
      <c r="H33" s="76" t="s">
        <v>216</v>
      </c>
      <c r="I33" s="76" t="s">
        <v>216</v>
      </c>
      <c r="J33" s="140" t="s">
        <v>216</v>
      </c>
      <c r="K33" s="140" t="s">
        <v>216</v>
      </c>
      <c r="L33" s="77" t="s">
        <v>216</v>
      </c>
      <c r="M33" s="86" t="s">
        <v>372</v>
      </c>
      <c r="N33" s="74" t="s">
        <v>373</v>
      </c>
      <c r="O33" s="74" t="s">
        <v>290</v>
      </c>
      <c r="P33" s="73" t="s">
        <v>281</v>
      </c>
      <c r="Q33" s="73" t="s">
        <v>282</v>
      </c>
      <c r="R33" s="73" t="s">
        <v>374</v>
      </c>
      <c r="S33" s="73" t="s">
        <v>292</v>
      </c>
      <c r="T33" s="73" t="s">
        <v>216</v>
      </c>
      <c r="U33" s="73" t="s">
        <v>216</v>
      </c>
      <c r="V33" s="73" t="s">
        <v>216</v>
      </c>
      <c r="W33" s="73" t="s">
        <v>216</v>
      </c>
      <c r="X33" s="73" t="s">
        <v>216</v>
      </c>
      <c r="Y33" s="73" t="s">
        <v>216</v>
      </c>
      <c r="Z33" s="74" t="s">
        <v>216</v>
      </c>
      <c r="AA33" s="74" t="s">
        <v>216</v>
      </c>
      <c r="AB33" s="74" t="s">
        <v>216</v>
      </c>
      <c r="AC33" s="74" t="s">
        <v>216</v>
      </c>
      <c r="AD33" s="74" t="s">
        <v>216</v>
      </c>
      <c r="AE33" s="86" t="s">
        <v>418</v>
      </c>
      <c r="AF33" s="147" t="s">
        <v>343</v>
      </c>
      <c r="AG33" s="174" t="s">
        <v>409</v>
      </c>
      <c r="AH33" s="174" t="s">
        <v>49</v>
      </c>
      <c r="AI33" s="147" t="s">
        <v>216</v>
      </c>
      <c r="AJ33" s="87">
        <v>500</v>
      </c>
      <c r="AK33" s="88">
        <v>1777500</v>
      </c>
      <c r="AL33" s="80">
        <v>3855</v>
      </c>
      <c r="AM33" s="88">
        <v>1927500</v>
      </c>
      <c r="AN33" s="88">
        <v>10500</v>
      </c>
      <c r="AO33" s="80">
        <v>1</v>
      </c>
      <c r="AP33" s="76">
        <v>1927500</v>
      </c>
      <c r="AQ33" s="81">
        <v>10500</v>
      </c>
      <c r="AR33" s="86" t="s">
        <v>294</v>
      </c>
      <c r="AS33" s="74" t="s">
        <v>234</v>
      </c>
      <c r="AT33" s="74" t="s">
        <v>284</v>
      </c>
      <c r="AU33" s="73" t="s">
        <v>216</v>
      </c>
      <c r="AV33" s="74" t="s">
        <v>216</v>
      </c>
      <c r="AW33" s="82">
        <v>100</v>
      </c>
      <c r="AX33" s="82" t="s">
        <v>216</v>
      </c>
      <c r="AY33" s="82" t="s">
        <v>216</v>
      </c>
      <c r="AZ33" s="82" t="s">
        <v>216</v>
      </c>
      <c r="BA33" s="82" t="s">
        <v>216</v>
      </c>
      <c r="BB33" s="82" t="s">
        <v>216</v>
      </c>
      <c r="BC33" s="82">
        <v>100</v>
      </c>
      <c r="BD33" s="76">
        <v>1938000</v>
      </c>
      <c r="BE33" s="74" t="s">
        <v>295</v>
      </c>
      <c r="BF33" s="82">
        <v>100</v>
      </c>
      <c r="BG33" s="84">
        <v>1938000</v>
      </c>
      <c r="BH33" s="162">
        <v>0.87</v>
      </c>
    </row>
    <row r="34" spans="1:60" s="11" customFormat="1" ht="27">
      <c r="A34" s="73" t="s">
        <v>251</v>
      </c>
      <c r="B34" s="74" t="s">
        <v>252</v>
      </c>
      <c r="C34" s="73" t="s">
        <v>276</v>
      </c>
      <c r="D34" s="74" t="s">
        <v>277</v>
      </c>
      <c r="E34" s="155">
        <v>43007</v>
      </c>
      <c r="F34" s="75" t="s">
        <v>216</v>
      </c>
      <c r="G34" s="74" t="s">
        <v>216</v>
      </c>
      <c r="H34" s="76" t="s">
        <v>216</v>
      </c>
      <c r="I34" s="76" t="s">
        <v>216</v>
      </c>
      <c r="J34" s="140" t="s">
        <v>216</v>
      </c>
      <c r="K34" s="140" t="s">
        <v>216</v>
      </c>
      <c r="L34" s="77" t="s">
        <v>216</v>
      </c>
      <c r="M34" s="86" t="s">
        <v>375</v>
      </c>
      <c r="N34" s="74" t="s">
        <v>376</v>
      </c>
      <c r="O34" s="74" t="s">
        <v>290</v>
      </c>
      <c r="P34" s="73" t="s">
        <v>281</v>
      </c>
      <c r="Q34" s="73" t="s">
        <v>282</v>
      </c>
      <c r="R34" s="73" t="s">
        <v>377</v>
      </c>
      <c r="S34" s="73" t="s">
        <v>292</v>
      </c>
      <c r="T34" s="73" t="s">
        <v>216</v>
      </c>
      <c r="U34" s="73" t="s">
        <v>216</v>
      </c>
      <c r="V34" s="73" t="s">
        <v>216</v>
      </c>
      <c r="W34" s="73" t="s">
        <v>216</v>
      </c>
      <c r="X34" s="73" t="s">
        <v>216</v>
      </c>
      <c r="Y34" s="73" t="s">
        <v>216</v>
      </c>
      <c r="Z34" s="74" t="s">
        <v>216</v>
      </c>
      <c r="AA34" s="74" t="s">
        <v>216</v>
      </c>
      <c r="AB34" s="74" t="s">
        <v>216</v>
      </c>
      <c r="AC34" s="74" t="s">
        <v>216</v>
      </c>
      <c r="AD34" s="74" t="s">
        <v>216</v>
      </c>
      <c r="AE34" s="86" t="s">
        <v>416</v>
      </c>
      <c r="AF34" s="147" t="s">
        <v>343</v>
      </c>
      <c r="AG34" s="174" t="s">
        <v>409</v>
      </c>
      <c r="AH34" s="174" t="s">
        <v>49</v>
      </c>
      <c r="AI34" s="147" t="s">
        <v>216</v>
      </c>
      <c r="AJ34" s="87">
        <v>700</v>
      </c>
      <c r="AK34" s="88">
        <v>15207500</v>
      </c>
      <c r="AL34" s="80">
        <v>22790</v>
      </c>
      <c r="AM34" s="88">
        <v>15953000</v>
      </c>
      <c r="AN34" s="88">
        <v>119000</v>
      </c>
      <c r="AO34" s="80">
        <v>1</v>
      </c>
      <c r="AP34" s="76">
        <v>15953000</v>
      </c>
      <c r="AQ34" s="81">
        <v>119000</v>
      </c>
      <c r="AR34" s="86" t="s">
        <v>294</v>
      </c>
      <c r="AS34" s="74" t="s">
        <v>234</v>
      </c>
      <c r="AT34" s="74" t="s">
        <v>284</v>
      </c>
      <c r="AU34" s="73" t="s">
        <v>216</v>
      </c>
      <c r="AV34" s="74" t="s">
        <v>216</v>
      </c>
      <c r="AW34" s="82">
        <v>100</v>
      </c>
      <c r="AX34" s="82" t="s">
        <v>216</v>
      </c>
      <c r="AY34" s="82" t="s">
        <v>216</v>
      </c>
      <c r="AZ34" s="82" t="s">
        <v>216</v>
      </c>
      <c r="BA34" s="82" t="s">
        <v>216</v>
      </c>
      <c r="BB34" s="82" t="s">
        <v>216</v>
      </c>
      <c r="BC34" s="82">
        <v>100</v>
      </c>
      <c r="BD34" s="76">
        <v>16072000</v>
      </c>
      <c r="BE34" s="74" t="s">
        <v>295</v>
      </c>
      <c r="BF34" s="82">
        <v>100</v>
      </c>
      <c r="BG34" s="84">
        <v>16072000</v>
      </c>
      <c r="BH34" s="162">
        <v>7.19</v>
      </c>
    </row>
    <row r="35" spans="1:60" s="11" customFormat="1" ht="27">
      <c r="A35" s="73" t="s">
        <v>251</v>
      </c>
      <c r="B35" s="74" t="s">
        <v>252</v>
      </c>
      <c r="C35" s="73" t="s">
        <v>276</v>
      </c>
      <c r="D35" s="74" t="s">
        <v>277</v>
      </c>
      <c r="E35" s="155">
        <v>43007</v>
      </c>
      <c r="F35" s="75" t="s">
        <v>216</v>
      </c>
      <c r="G35" s="74" t="s">
        <v>216</v>
      </c>
      <c r="H35" s="76" t="s">
        <v>216</v>
      </c>
      <c r="I35" s="76" t="s">
        <v>216</v>
      </c>
      <c r="J35" s="140" t="s">
        <v>216</v>
      </c>
      <c r="K35" s="140" t="s">
        <v>216</v>
      </c>
      <c r="L35" s="77" t="s">
        <v>216</v>
      </c>
      <c r="M35" s="86" t="s">
        <v>378</v>
      </c>
      <c r="N35" s="74" t="s">
        <v>379</v>
      </c>
      <c r="O35" s="74" t="s">
        <v>290</v>
      </c>
      <c r="P35" s="73" t="s">
        <v>281</v>
      </c>
      <c r="Q35" s="73" t="s">
        <v>282</v>
      </c>
      <c r="R35" s="73" t="s">
        <v>380</v>
      </c>
      <c r="S35" s="73" t="s">
        <v>292</v>
      </c>
      <c r="T35" s="73" t="s">
        <v>216</v>
      </c>
      <c r="U35" s="73" t="s">
        <v>216</v>
      </c>
      <c r="V35" s="73" t="s">
        <v>216</v>
      </c>
      <c r="W35" s="73" t="s">
        <v>216</v>
      </c>
      <c r="X35" s="73" t="s">
        <v>216</v>
      </c>
      <c r="Y35" s="73" t="s">
        <v>216</v>
      </c>
      <c r="Z35" s="74" t="s">
        <v>216</v>
      </c>
      <c r="AA35" s="74" t="s">
        <v>216</v>
      </c>
      <c r="AB35" s="74" t="s">
        <v>216</v>
      </c>
      <c r="AC35" s="74" t="s">
        <v>216</v>
      </c>
      <c r="AD35" s="74" t="s">
        <v>216</v>
      </c>
      <c r="AE35" s="86" t="s">
        <v>416</v>
      </c>
      <c r="AF35" s="147" t="s">
        <v>343</v>
      </c>
      <c r="AG35" s="174" t="s">
        <v>409</v>
      </c>
      <c r="AH35" s="174" t="s">
        <v>49</v>
      </c>
      <c r="AI35" s="147" t="s">
        <v>216</v>
      </c>
      <c r="AJ35" s="87">
        <v>1100</v>
      </c>
      <c r="AK35" s="88">
        <v>7080700</v>
      </c>
      <c r="AL35" s="80">
        <v>6982</v>
      </c>
      <c r="AM35" s="88">
        <v>7680200</v>
      </c>
      <c r="AN35" s="88">
        <v>55000</v>
      </c>
      <c r="AO35" s="80">
        <v>1</v>
      </c>
      <c r="AP35" s="76">
        <v>7680200</v>
      </c>
      <c r="AQ35" s="81">
        <v>55000</v>
      </c>
      <c r="AR35" s="86" t="s">
        <v>294</v>
      </c>
      <c r="AS35" s="74" t="s">
        <v>234</v>
      </c>
      <c r="AT35" s="74" t="s">
        <v>284</v>
      </c>
      <c r="AU35" s="73" t="s">
        <v>216</v>
      </c>
      <c r="AV35" s="74" t="s">
        <v>216</v>
      </c>
      <c r="AW35" s="82">
        <v>100</v>
      </c>
      <c r="AX35" s="82" t="s">
        <v>216</v>
      </c>
      <c r="AY35" s="82" t="s">
        <v>216</v>
      </c>
      <c r="AZ35" s="82" t="s">
        <v>216</v>
      </c>
      <c r="BA35" s="82" t="s">
        <v>216</v>
      </c>
      <c r="BB35" s="82" t="s">
        <v>216</v>
      </c>
      <c r="BC35" s="82">
        <v>100</v>
      </c>
      <c r="BD35" s="76">
        <v>7735200</v>
      </c>
      <c r="BE35" s="74" t="s">
        <v>295</v>
      </c>
      <c r="BF35" s="82">
        <v>100</v>
      </c>
      <c r="BG35" s="84">
        <v>7735200</v>
      </c>
      <c r="BH35" s="162">
        <v>3.46</v>
      </c>
    </row>
    <row r="36" spans="1:60" s="11" customFormat="1" ht="27">
      <c r="A36" s="73" t="s">
        <v>251</v>
      </c>
      <c r="B36" s="74" t="s">
        <v>252</v>
      </c>
      <c r="C36" s="73" t="s">
        <v>276</v>
      </c>
      <c r="D36" s="74" t="s">
        <v>277</v>
      </c>
      <c r="E36" s="155">
        <v>43007</v>
      </c>
      <c r="F36" s="75" t="s">
        <v>216</v>
      </c>
      <c r="G36" s="74" t="s">
        <v>216</v>
      </c>
      <c r="H36" s="76" t="s">
        <v>216</v>
      </c>
      <c r="I36" s="76" t="s">
        <v>216</v>
      </c>
      <c r="J36" s="140" t="s">
        <v>216</v>
      </c>
      <c r="K36" s="140" t="s">
        <v>216</v>
      </c>
      <c r="L36" s="77" t="s">
        <v>216</v>
      </c>
      <c r="M36" s="86" t="s">
        <v>381</v>
      </c>
      <c r="N36" s="74" t="s">
        <v>382</v>
      </c>
      <c r="O36" s="74" t="s">
        <v>290</v>
      </c>
      <c r="P36" s="73" t="s">
        <v>281</v>
      </c>
      <c r="Q36" s="73" t="s">
        <v>282</v>
      </c>
      <c r="R36" s="73" t="s">
        <v>383</v>
      </c>
      <c r="S36" s="73" t="s">
        <v>292</v>
      </c>
      <c r="T36" s="73" t="s">
        <v>216</v>
      </c>
      <c r="U36" s="73" t="s">
        <v>216</v>
      </c>
      <c r="V36" s="73" t="s">
        <v>216</v>
      </c>
      <c r="W36" s="73" t="s">
        <v>216</v>
      </c>
      <c r="X36" s="73" t="s">
        <v>216</v>
      </c>
      <c r="Y36" s="73" t="s">
        <v>216</v>
      </c>
      <c r="Z36" s="74" t="s">
        <v>216</v>
      </c>
      <c r="AA36" s="74" t="s">
        <v>216</v>
      </c>
      <c r="AB36" s="74" t="s">
        <v>216</v>
      </c>
      <c r="AC36" s="74" t="s">
        <v>216</v>
      </c>
      <c r="AD36" s="74" t="s">
        <v>216</v>
      </c>
      <c r="AE36" s="86" t="s">
        <v>410</v>
      </c>
      <c r="AF36" s="147" t="s">
        <v>299</v>
      </c>
      <c r="AG36" s="174" t="s">
        <v>409</v>
      </c>
      <c r="AH36" s="174" t="s">
        <v>49</v>
      </c>
      <c r="AI36" s="147" t="s">
        <v>216</v>
      </c>
      <c r="AJ36" s="87">
        <v>600</v>
      </c>
      <c r="AK36" s="88">
        <v>5791800</v>
      </c>
      <c r="AL36" s="80">
        <v>9382</v>
      </c>
      <c r="AM36" s="88">
        <v>5629200</v>
      </c>
      <c r="AN36" s="88">
        <v>48000</v>
      </c>
      <c r="AO36" s="80">
        <v>1</v>
      </c>
      <c r="AP36" s="76">
        <v>5629200</v>
      </c>
      <c r="AQ36" s="81">
        <v>48000</v>
      </c>
      <c r="AR36" s="86" t="s">
        <v>294</v>
      </c>
      <c r="AS36" s="74" t="s">
        <v>234</v>
      </c>
      <c r="AT36" s="74" t="s">
        <v>284</v>
      </c>
      <c r="AU36" s="73" t="s">
        <v>216</v>
      </c>
      <c r="AV36" s="74" t="s">
        <v>216</v>
      </c>
      <c r="AW36" s="82">
        <v>100</v>
      </c>
      <c r="AX36" s="82" t="s">
        <v>216</v>
      </c>
      <c r="AY36" s="82" t="s">
        <v>216</v>
      </c>
      <c r="AZ36" s="82" t="s">
        <v>216</v>
      </c>
      <c r="BA36" s="82" t="s">
        <v>216</v>
      </c>
      <c r="BB36" s="82" t="s">
        <v>216</v>
      </c>
      <c r="BC36" s="82">
        <v>100</v>
      </c>
      <c r="BD36" s="76">
        <v>5677200</v>
      </c>
      <c r="BE36" s="74" t="s">
        <v>295</v>
      </c>
      <c r="BF36" s="82">
        <v>100</v>
      </c>
      <c r="BG36" s="84">
        <v>5677200</v>
      </c>
      <c r="BH36" s="162">
        <v>2.54</v>
      </c>
    </row>
    <row r="37" spans="1:60" s="11" customFormat="1" ht="27">
      <c r="A37" s="73" t="s">
        <v>251</v>
      </c>
      <c r="B37" s="74" t="s">
        <v>252</v>
      </c>
      <c r="C37" s="73" t="s">
        <v>276</v>
      </c>
      <c r="D37" s="74" t="s">
        <v>277</v>
      </c>
      <c r="E37" s="155">
        <v>43007</v>
      </c>
      <c r="F37" s="75" t="s">
        <v>216</v>
      </c>
      <c r="G37" s="74" t="s">
        <v>216</v>
      </c>
      <c r="H37" s="76" t="s">
        <v>216</v>
      </c>
      <c r="I37" s="76" t="s">
        <v>216</v>
      </c>
      <c r="J37" s="140" t="s">
        <v>216</v>
      </c>
      <c r="K37" s="140" t="s">
        <v>216</v>
      </c>
      <c r="L37" s="77" t="s">
        <v>216</v>
      </c>
      <c r="M37" s="86" t="s">
        <v>384</v>
      </c>
      <c r="N37" s="74" t="s">
        <v>385</v>
      </c>
      <c r="O37" s="74" t="s">
        <v>290</v>
      </c>
      <c r="P37" s="73" t="s">
        <v>281</v>
      </c>
      <c r="Q37" s="73" t="s">
        <v>282</v>
      </c>
      <c r="R37" s="73" t="s">
        <v>386</v>
      </c>
      <c r="S37" s="73" t="s">
        <v>292</v>
      </c>
      <c r="T37" s="73" t="s">
        <v>216</v>
      </c>
      <c r="U37" s="73" t="s">
        <v>216</v>
      </c>
      <c r="V37" s="73" t="s">
        <v>216</v>
      </c>
      <c r="W37" s="73" t="s">
        <v>216</v>
      </c>
      <c r="X37" s="73" t="s">
        <v>216</v>
      </c>
      <c r="Y37" s="73" t="s">
        <v>216</v>
      </c>
      <c r="Z37" s="74" t="s">
        <v>216</v>
      </c>
      <c r="AA37" s="74" t="s">
        <v>216</v>
      </c>
      <c r="AB37" s="74" t="s">
        <v>216</v>
      </c>
      <c r="AC37" s="74" t="s">
        <v>216</v>
      </c>
      <c r="AD37" s="74" t="s">
        <v>216</v>
      </c>
      <c r="AE37" s="86" t="s">
        <v>415</v>
      </c>
      <c r="AF37" s="147" t="s">
        <v>323</v>
      </c>
      <c r="AG37" s="174" t="s">
        <v>409</v>
      </c>
      <c r="AH37" s="174" t="s">
        <v>49</v>
      </c>
      <c r="AI37" s="147" t="s">
        <v>216</v>
      </c>
      <c r="AJ37" s="87">
        <v>1000</v>
      </c>
      <c r="AK37" s="88">
        <v>4631000</v>
      </c>
      <c r="AL37" s="80">
        <v>4449</v>
      </c>
      <c r="AM37" s="88">
        <v>4449000</v>
      </c>
      <c r="AN37" s="88">
        <v>60000</v>
      </c>
      <c r="AO37" s="80">
        <v>1</v>
      </c>
      <c r="AP37" s="76">
        <v>4449000</v>
      </c>
      <c r="AQ37" s="81">
        <v>60000</v>
      </c>
      <c r="AR37" s="86" t="s">
        <v>294</v>
      </c>
      <c r="AS37" s="74" t="s">
        <v>234</v>
      </c>
      <c r="AT37" s="74" t="s">
        <v>284</v>
      </c>
      <c r="AU37" s="73" t="s">
        <v>216</v>
      </c>
      <c r="AV37" s="74" t="s">
        <v>216</v>
      </c>
      <c r="AW37" s="82">
        <v>100</v>
      </c>
      <c r="AX37" s="82" t="s">
        <v>216</v>
      </c>
      <c r="AY37" s="82" t="s">
        <v>216</v>
      </c>
      <c r="AZ37" s="82" t="s">
        <v>216</v>
      </c>
      <c r="BA37" s="82" t="s">
        <v>216</v>
      </c>
      <c r="BB37" s="82" t="s">
        <v>216</v>
      </c>
      <c r="BC37" s="82">
        <v>100</v>
      </c>
      <c r="BD37" s="76">
        <v>4509000</v>
      </c>
      <c r="BE37" s="74" t="s">
        <v>295</v>
      </c>
      <c r="BF37" s="82">
        <v>100</v>
      </c>
      <c r="BG37" s="84">
        <v>4509000</v>
      </c>
      <c r="BH37" s="162">
        <v>2.02</v>
      </c>
    </row>
    <row r="38" spans="1:60" s="11" customFormat="1" ht="27">
      <c r="A38" s="73" t="s">
        <v>251</v>
      </c>
      <c r="B38" s="74" t="s">
        <v>252</v>
      </c>
      <c r="C38" s="73" t="s">
        <v>276</v>
      </c>
      <c r="D38" s="74" t="s">
        <v>277</v>
      </c>
      <c r="E38" s="155">
        <v>43007</v>
      </c>
      <c r="F38" s="75" t="s">
        <v>216</v>
      </c>
      <c r="G38" s="74" t="s">
        <v>216</v>
      </c>
      <c r="H38" s="76" t="s">
        <v>216</v>
      </c>
      <c r="I38" s="76" t="s">
        <v>216</v>
      </c>
      <c r="J38" s="140" t="s">
        <v>216</v>
      </c>
      <c r="K38" s="140" t="s">
        <v>216</v>
      </c>
      <c r="L38" s="77" t="s">
        <v>216</v>
      </c>
      <c r="M38" s="86" t="s">
        <v>387</v>
      </c>
      <c r="N38" s="74" t="s">
        <v>388</v>
      </c>
      <c r="O38" s="74" t="s">
        <v>290</v>
      </c>
      <c r="P38" s="73" t="s">
        <v>281</v>
      </c>
      <c r="Q38" s="73" t="s">
        <v>282</v>
      </c>
      <c r="R38" s="73" t="s">
        <v>389</v>
      </c>
      <c r="S38" s="73" t="s">
        <v>292</v>
      </c>
      <c r="T38" s="73" t="s">
        <v>216</v>
      </c>
      <c r="U38" s="73" t="s">
        <v>216</v>
      </c>
      <c r="V38" s="73" t="s">
        <v>216</v>
      </c>
      <c r="W38" s="73" t="s">
        <v>216</v>
      </c>
      <c r="X38" s="73" t="s">
        <v>216</v>
      </c>
      <c r="Y38" s="73" t="s">
        <v>216</v>
      </c>
      <c r="Z38" s="74" t="s">
        <v>216</v>
      </c>
      <c r="AA38" s="74" t="s">
        <v>216</v>
      </c>
      <c r="AB38" s="74" t="s">
        <v>216</v>
      </c>
      <c r="AC38" s="74" t="s">
        <v>216</v>
      </c>
      <c r="AD38" s="74" t="s">
        <v>216</v>
      </c>
      <c r="AE38" s="86" t="s">
        <v>417</v>
      </c>
      <c r="AF38" s="147" t="s">
        <v>371</v>
      </c>
      <c r="AG38" s="174" t="s">
        <v>409</v>
      </c>
      <c r="AH38" s="174" t="s">
        <v>49</v>
      </c>
      <c r="AI38" s="147" t="s">
        <v>216</v>
      </c>
      <c r="AJ38" s="87">
        <v>500</v>
      </c>
      <c r="AK38" s="88">
        <v>1695000</v>
      </c>
      <c r="AL38" s="80">
        <v>3730</v>
      </c>
      <c r="AM38" s="88">
        <v>1865000</v>
      </c>
      <c r="AN38" s="88">
        <v>15000</v>
      </c>
      <c r="AO38" s="80">
        <v>1</v>
      </c>
      <c r="AP38" s="76">
        <v>1865000</v>
      </c>
      <c r="AQ38" s="81">
        <v>15000</v>
      </c>
      <c r="AR38" s="86" t="s">
        <v>294</v>
      </c>
      <c r="AS38" s="74" t="s">
        <v>234</v>
      </c>
      <c r="AT38" s="74" t="s">
        <v>284</v>
      </c>
      <c r="AU38" s="73" t="s">
        <v>216</v>
      </c>
      <c r="AV38" s="74" t="s">
        <v>216</v>
      </c>
      <c r="AW38" s="82">
        <v>100</v>
      </c>
      <c r="AX38" s="82" t="s">
        <v>216</v>
      </c>
      <c r="AY38" s="82" t="s">
        <v>216</v>
      </c>
      <c r="AZ38" s="82" t="s">
        <v>216</v>
      </c>
      <c r="BA38" s="82" t="s">
        <v>216</v>
      </c>
      <c r="BB38" s="82" t="s">
        <v>216</v>
      </c>
      <c r="BC38" s="82">
        <v>100</v>
      </c>
      <c r="BD38" s="76">
        <v>1880000</v>
      </c>
      <c r="BE38" s="74" t="s">
        <v>295</v>
      </c>
      <c r="BF38" s="82">
        <v>100</v>
      </c>
      <c r="BG38" s="84">
        <v>1880000</v>
      </c>
      <c r="BH38" s="162">
        <v>0.84</v>
      </c>
    </row>
    <row r="39" spans="1:60" s="11" customFormat="1" ht="27">
      <c r="A39" s="73" t="s">
        <v>251</v>
      </c>
      <c r="B39" s="74" t="s">
        <v>252</v>
      </c>
      <c r="C39" s="73" t="s">
        <v>276</v>
      </c>
      <c r="D39" s="74" t="s">
        <v>277</v>
      </c>
      <c r="E39" s="155">
        <v>43007</v>
      </c>
      <c r="F39" s="75" t="s">
        <v>216</v>
      </c>
      <c r="G39" s="74" t="s">
        <v>216</v>
      </c>
      <c r="H39" s="76" t="s">
        <v>216</v>
      </c>
      <c r="I39" s="76" t="s">
        <v>216</v>
      </c>
      <c r="J39" s="140" t="s">
        <v>216</v>
      </c>
      <c r="K39" s="140" t="s">
        <v>216</v>
      </c>
      <c r="L39" s="77" t="s">
        <v>216</v>
      </c>
      <c r="M39" s="86" t="s">
        <v>390</v>
      </c>
      <c r="N39" s="74" t="s">
        <v>391</v>
      </c>
      <c r="O39" s="74" t="s">
        <v>290</v>
      </c>
      <c r="P39" s="73" t="s">
        <v>281</v>
      </c>
      <c r="Q39" s="73" t="s">
        <v>282</v>
      </c>
      <c r="R39" s="73" t="s">
        <v>392</v>
      </c>
      <c r="S39" s="73" t="s">
        <v>292</v>
      </c>
      <c r="T39" s="73" t="s">
        <v>216</v>
      </c>
      <c r="U39" s="73" t="s">
        <v>216</v>
      </c>
      <c r="V39" s="73" t="s">
        <v>216</v>
      </c>
      <c r="W39" s="73" t="s">
        <v>216</v>
      </c>
      <c r="X39" s="73" t="s">
        <v>216</v>
      </c>
      <c r="Y39" s="73" t="s">
        <v>216</v>
      </c>
      <c r="Z39" s="74" t="s">
        <v>216</v>
      </c>
      <c r="AA39" s="74" t="s">
        <v>216</v>
      </c>
      <c r="AB39" s="74" t="s">
        <v>216</v>
      </c>
      <c r="AC39" s="74" t="s">
        <v>216</v>
      </c>
      <c r="AD39" s="74" t="s">
        <v>216</v>
      </c>
      <c r="AE39" s="86" t="s">
        <v>417</v>
      </c>
      <c r="AF39" s="147" t="s">
        <v>371</v>
      </c>
      <c r="AG39" s="174" t="s">
        <v>409</v>
      </c>
      <c r="AH39" s="174" t="s">
        <v>49</v>
      </c>
      <c r="AI39" s="147" t="s">
        <v>216</v>
      </c>
      <c r="AJ39" s="87">
        <v>3400</v>
      </c>
      <c r="AK39" s="88">
        <v>20933800</v>
      </c>
      <c r="AL39" s="80">
        <v>6710</v>
      </c>
      <c r="AM39" s="88">
        <v>22814000</v>
      </c>
      <c r="AN39" s="88">
        <v>340000</v>
      </c>
      <c r="AO39" s="80">
        <v>1</v>
      </c>
      <c r="AP39" s="76">
        <v>22814000</v>
      </c>
      <c r="AQ39" s="81">
        <v>340000</v>
      </c>
      <c r="AR39" s="86" t="s">
        <v>294</v>
      </c>
      <c r="AS39" s="74" t="s">
        <v>234</v>
      </c>
      <c r="AT39" s="74" t="s">
        <v>284</v>
      </c>
      <c r="AU39" s="73" t="s">
        <v>216</v>
      </c>
      <c r="AV39" s="74" t="s">
        <v>216</v>
      </c>
      <c r="AW39" s="82">
        <v>100</v>
      </c>
      <c r="AX39" s="82" t="s">
        <v>216</v>
      </c>
      <c r="AY39" s="82" t="s">
        <v>216</v>
      </c>
      <c r="AZ39" s="82" t="s">
        <v>216</v>
      </c>
      <c r="BA39" s="82" t="s">
        <v>216</v>
      </c>
      <c r="BB39" s="82" t="s">
        <v>216</v>
      </c>
      <c r="BC39" s="82">
        <v>100</v>
      </c>
      <c r="BD39" s="76">
        <v>23154000</v>
      </c>
      <c r="BE39" s="74" t="s">
        <v>295</v>
      </c>
      <c r="BF39" s="82">
        <v>100</v>
      </c>
      <c r="BG39" s="84">
        <v>23154000</v>
      </c>
      <c r="BH39" s="162">
        <v>10.36</v>
      </c>
    </row>
    <row r="40" spans="1:60" s="11" customFormat="1" ht="27">
      <c r="A40" s="73" t="s">
        <v>251</v>
      </c>
      <c r="B40" s="74" t="s">
        <v>252</v>
      </c>
      <c r="C40" s="73" t="s">
        <v>276</v>
      </c>
      <c r="D40" s="74" t="s">
        <v>277</v>
      </c>
      <c r="E40" s="155">
        <v>43007</v>
      </c>
      <c r="F40" s="75" t="s">
        <v>216</v>
      </c>
      <c r="G40" s="74" t="s">
        <v>216</v>
      </c>
      <c r="H40" s="76" t="s">
        <v>216</v>
      </c>
      <c r="I40" s="76" t="s">
        <v>216</v>
      </c>
      <c r="J40" s="140" t="s">
        <v>216</v>
      </c>
      <c r="K40" s="140" t="s">
        <v>216</v>
      </c>
      <c r="L40" s="77" t="s">
        <v>216</v>
      </c>
      <c r="M40" s="86" t="s">
        <v>393</v>
      </c>
      <c r="N40" s="74" t="s">
        <v>394</v>
      </c>
      <c r="O40" s="74" t="s">
        <v>290</v>
      </c>
      <c r="P40" s="73" t="s">
        <v>281</v>
      </c>
      <c r="Q40" s="73" t="s">
        <v>282</v>
      </c>
      <c r="R40" s="73" t="s">
        <v>395</v>
      </c>
      <c r="S40" s="73" t="s">
        <v>292</v>
      </c>
      <c r="T40" s="73" t="s">
        <v>216</v>
      </c>
      <c r="U40" s="73" t="s">
        <v>216</v>
      </c>
      <c r="V40" s="73" t="s">
        <v>216</v>
      </c>
      <c r="W40" s="73" t="s">
        <v>216</v>
      </c>
      <c r="X40" s="73" t="s">
        <v>216</v>
      </c>
      <c r="Y40" s="73" t="s">
        <v>216</v>
      </c>
      <c r="Z40" s="74" t="s">
        <v>216</v>
      </c>
      <c r="AA40" s="74" t="s">
        <v>216</v>
      </c>
      <c r="AB40" s="74" t="s">
        <v>216</v>
      </c>
      <c r="AC40" s="74" t="s">
        <v>216</v>
      </c>
      <c r="AD40" s="74" t="s">
        <v>216</v>
      </c>
      <c r="AE40" s="86" t="s">
        <v>417</v>
      </c>
      <c r="AF40" s="147" t="s">
        <v>371</v>
      </c>
      <c r="AG40" s="174" t="s">
        <v>409</v>
      </c>
      <c r="AH40" s="174" t="s">
        <v>49</v>
      </c>
      <c r="AI40" s="147" t="s">
        <v>216</v>
      </c>
      <c r="AJ40" s="87">
        <v>2300</v>
      </c>
      <c r="AK40" s="88">
        <v>1715800</v>
      </c>
      <c r="AL40" s="80">
        <v>890</v>
      </c>
      <c r="AM40" s="88">
        <v>2047000</v>
      </c>
      <c r="AN40" s="88">
        <v>16100</v>
      </c>
      <c r="AO40" s="80">
        <v>1</v>
      </c>
      <c r="AP40" s="76">
        <v>2047000</v>
      </c>
      <c r="AQ40" s="81">
        <v>16100</v>
      </c>
      <c r="AR40" s="86" t="s">
        <v>294</v>
      </c>
      <c r="AS40" s="74" t="s">
        <v>234</v>
      </c>
      <c r="AT40" s="74" t="s">
        <v>284</v>
      </c>
      <c r="AU40" s="73" t="s">
        <v>216</v>
      </c>
      <c r="AV40" s="74" t="s">
        <v>216</v>
      </c>
      <c r="AW40" s="82">
        <v>100</v>
      </c>
      <c r="AX40" s="82" t="s">
        <v>216</v>
      </c>
      <c r="AY40" s="82" t="s">
        <v>216</v>
      </c>
      <c r="AZ40" s="82" t="s">
        <v>216</v>
      </c>
      <c r="BA40" s="82" t="s">
        <v>216</v>
      </c>
      <c r="BB40" s="82" t="s">
        <v>216</v>
      </c>
      <c r="BC40" s="82">
        <v>100</v>
      </c>
      <c r="BD40" s="76">
        <v>2063100</v>
      </c>
      <c r="BE40" s="74" t="s">
        <v>295</v>
      </c>
      <c r="BF40" s="82">
        <v>100</v>
      </c>
      <c r="BG40" s="84">
        <v>2063100</v>
      </c>
      <c r="BH40" s="162">
        <v>0.92</v>
      </c>
    </row>
    <row r="41" spans="1:60" s="11" customFormat="1" ht="27">
      <c r="A41" s="73" t="s">
        <v>251</v>
      </c>
      <c r="B41" s="74" t="s">
        <v>252</v>
      </c>
      <c r="C41" s="73" t="s">
        <v>276</v>
      </c>
      <c r="D41" s="74" t="s">
        <v>277</v>
      </c>
      <c r="E41" s="155">
        <v>43007</v>
      </c>
      <c r="F41" s="75" t="s">
        <v>216</v>
      </c>
      <c r="G41" s="74" t="s">
        <v>216</v>
      </c>
      <c r="H41" s="76" t="s">
        <v>216</v>
      </c>
      <c r="I41" s="76" t="s">
        <v>216</v>
      </c>
      <c r="J41" s="140" t="s">
        <v>216</v>
      </c>
      <c r="K41" s="140" t="s">
        <v>216</v>
      </c>
      <c r="L41" s="77" t="s">
        <v>216</v>
      </c>
      <c r="M41" s="86" t="s">
        <v>396</v>
      </c>
      <c r="N41" s="74" t="s">
        <v>397</v>
      </c>
      <c r="O41" s="74" t="s">
        <v>290</v>
      </c>
      <c r="P41" s="73" t="s">
        <v>281</v>
      </c>
      <c r="Q41" s="73" t="s">
        <v>282</v>
      </c>
      <c r="R41" s="73" t="s">
        <v>398</v>
      </c>
      <c r="S41" s="73" t="s">
        <v>292</v>
      </c>
      <c r="T41" s="73" t="s">
        <v>216</v>
      </c>
      <c r="U41" s="73" t="s">
        <v>216</v>
      </c>
      <c r="V41" s="73" t="s">
        <v>216</v>
      </c>
      <c r="W41" s="73" t="s">
        <v>216</v>
      </c>
      <c r="X41" s="73" t="s">
        <v>216</v>
      </c>
      <c r="Y41" s="73" t="s">
        <v>216</v>
      </c>
      <c r="Z41" s="74" t="s">
        <v>216</v>
      </c>
      <c r="AA41" s="74" t="s">
        <v>216</v>
      </c>
      <c r="AB41" s="74" t="s">
        <v>216</v>
      </c>
      <c r="AC41" s="74" t="s">
        <v>216</v>
      </c>
      <c r="AD41" s="74" t="s">
        <v>216</v>
      </c>
      <c r="AE41" s="86" t="s">
        <v>417</v>
      </c>
      <c r="AF41" s="147" t="s">
        <v>371</v>
      </c>
      <c r="AG41" s="174" t="s">
        <v>409</v>
      </c>
      <c r="AH41" s="174" t="s">
        <v>49</v>
      </c>
      <c r="AI41" s="147" t="s">
        <v>216</v>
      </c>
      <c r="AJ41" s="87">
        <v>6400</v>
      </c>
      <c r="AK41" s="88">
        <v>19756800</v>
      </c>
      <c r="AL41" s="80">
        <v>3332</v>
      </c>
      <c r="AM41" s="88">
        <v>21324800</v>
      </c>
      <c r="AN41" s="88">
        <v>153600</v>
      </c>
      <c r="AO41" s="80">
        <v>1</v>
      </c>
      <c r="AP41" s="76">
        <v>21324800</v>
      </c>
      <c r="AQ41" s="81">
        <v>153600</v>
      </c>
      <c r="AR41" s="86" t="s">
        <v>294</v>
      </c>
      <c r="AS41" s="74" t="s">
        <v>234</v>
      </c>
      <c r="AT41" s="74" t="s">
        <v>284</v>
      </c>
      <c r="AU41" s="73" t="s">
        <v>216</v>
      </c>
      <c r="AV41" s="74" t="s">
        <v>216</v>
      </c>
      <c r="AW41" s="82">
        <v>100</v>
      </c>
      <c r="AX41" s="82" t="s">
        <v>216</v>
      </c>
      <c r="AY41" s="82" t="s">
        <v>216</v>
      </c>
      <c r="AZ41" s="82" t="s">
        <v>216</v>
      </c>
      <c r="BA41" s="82" t="s">
        <v>216</v>
      </c>
      <c r="BB41" s="82" t="s">
        <v>216</v>
      </c>
      <c r="BC41" s="82">
        <v>100</v>
      </c>
      <c r="BD41" s="76">
        <v>21478400</v>
      </c>
      <c r="BE41" s="74" t="s">
        <v>295</v>
      </c>
      <c r="BF41" s="82">
        <v>100</v>
      </c>
      <c r="BG41" s="84">
        <v>21478400</v>
      </c>
      <c r="BH41" s="162">
        <v>9.61</v>
      </c>
    </row>
    <row r="42" spans="1:60" s="11" customFormat="1" ht="27">
      <c r="A42" s="73" t="s">
        <v>251</v>
      </c>
      <c r="B42" s="74" t="s">
        <v>252</v>
      </c>
      <c r="C42" s="73" t="s">
        <v>276</v>
      </c>
      <c r="D42" s="74" t="s">
        <v>277</v>
      </c>
      <c r="E42" s="155">
        <v>43007</v>
      </c>
      <c r="F42" s="75" t="s">
        <v>216</v>
      </c>
      <c r="G42" s="74" t="s">
        <v>216</v>
      </c>
      <c r="H42" s="76" t="s">
        <v>216</v>
      </c>
      <c r="I42" s="76" t="s">
        <v>216</v>
      </c>
      <c r="J42" s="140" t="s">
        <v>216</v>
      </c>
      <c r="K42" s="140" t="s">
        <v>216</v>
      </c>
      <c r="L42" s="77" t="s">
        <v>216</v>
      </c>
      <c r="M42" s="86" t="s">
        <v>399</v>
      </c>
      <c r="N42" s="74" t="s">
        <v>400</v>
      </c>
      <c r="O42" s="74" t="s">
        <v>290</v>
      </c>
      <c r="P42" s="73" t="s">
        <v>281</v>
      </c>
      <c r="Q42" s="73" t="s">
        <v>282</v>
      </c>
      <c r="R42" s="73" t="s">
        <v>401</v>
      </c>
      <c r="S42" s="73" t="s">
        <v>292</v>
      </c>
      <c r="T42" s="73" t="s">
        <v>216</v>
      </c>
      <c r="U42" s="73" t="s">
        <v>216</v>
      </c>
      <c r="V42" s="73" t="s">
        <v>216</v>
      </c>
      <c r="W42" s="73" t="s">
        <v>216</v>
      </c>
      <c r="X42" s="73" t="s">
        <v>216</v>
      </c>
      <c r="Y42" s="73" t="s">
        <v>216</v>
      </c>
      <c r="Z42" s="74" t="s">
        <v>216</v>
      </c>
      <c r="AA42" s="74" t="s">
        <v>216</v>
      </c>
      <c r="AB42" s="74" t="s">
        <v>216</v>
      </c>
      <c r="AC42" s="74" t="s">
        <v>216</v>
      </c>
      <c r="AD42" s="74" t="s">
        <v>216</v>
      </c>
      <c r="AE42" s="86" t="s">
        <v>419</v>
      </c>
      <c r="AF42" s="147" t="s">
        <v>402</v>
      </c>
      <c r="AG42" s="174" t="s">
        <v>409</v>
      </c>
      <c r="AH42" s="174" t="s">
        <v>49</v>
      </c>
      <c r="AI42" s="147" t="s">
        <v>216</v>
      </c>
      <c r="AJ42" s="87">
        <v>1000</v>
      </c>
      <c r="AK42" s="88">
        <v>2468000</v>
      </c>
      <c r="AL42" s="80">
        <v>2693</v>
      </c>
      <c r="AM42" s="88">
        <v>2693000</v>
      </c>
      <c r="AN42" s="88">
        <v>32000</v>
      </c>
      <c r="AO42" s="80">
        <v>1</v>
      </c>
      <c r="AP42" s="76">
        <v>2693000</v>
      </c>
      <c r="AQ42" s="81">
        <v>32000</v>
      </c>
      <c r="AR42" s="86" t="s">
        <v>294</v>
      </c>
      <c r="AS42" s="74" t="s">
        <v>234</v>
      </c>
      <c r="AT42" s="74" t="s">
        <v>284</v>
      </c>
      <c r="AU42" s="73" t="s">
        <v>216</v>
      </c>
      <c r="AV42" s="74" t="s">
        <v>216</v>
      </c>
      <c r="AW42" s="82">
        <v>100</v>
      </c>
      <c r="AX42" s="82" t="s">
        <v>216</v>
      </c>
      <c r="AY42" s="82" t="s">
        <v>216</v>
      </c>
      <c r="AZ42" s="82" t="s">
        <v>216</v>
      </c>
      <c r="BA42" s="82" t="s">
        <v>216</v>
      </c>
      <c r="BB42" s="82" t="s">
        <v>216</v>
      </c>
      <c r="BC42" s="82">
        <v>100</v>
      </c>
      <c r="BD42" s="76">
        <v>2725000</v>
      </c>
      <c r="BE42" s="74" t="s">
        <v>295</v>
      </c>
      <c r="BF42" s="82">
        <v>100</v>
      </c>
      <c r="BG42" s="84">
        <v>2725000</v>
      </c>
      <c r="BH42" s="162">
        <v>1.22</v>
      </c>
    </row>
    <row r="43" spans="1:60" s="11" customFormat="1" ht="27">
      <c r="A43" s="73" t="s">
        <v>251</v>
      </c>
      <c r="B43" s="74" t="s">
        <v>252</v>
      </c>
      <c r="C43" s="73" t="s">
        <v>276</v>
      </c>
      <c r="D43" s="74" t="s">
        <v>277</v>
      </c>
      <c r="E43" s="155">
        <v>43007</v>
      </c>
      <c r="F43" s="75" t="s">
        <v>216</v>
      </c>
      <c r="G43" s="74" t="s">
        <v>216</v>
      </c>
      <c r="H43" s="76" t="s">
        <v>216</v>
      </c>
      <c r="I43" s="76" t="s">
        <v>216</v>
      </c>
      <c r="J43" s="140" t="s">
        <v>216</v>
      </c>
      <c r="K43" s="140" t="s">
        <v>216</v>
      </c>
      <c r="L43" s="77" t="s">
        <v>216</v>
      </c>
      <c r="M43" s="86" t="s">
        <v>403</v>
      </c>
      <c r="N43" s="74" t="s">
        <v>404</v>
      </c>
      <c r="O43" s="74" t="s">
        <v>290</v>
      </c>
      <c r="P43" s="73" t="s">
        <v>281</v>
      </c>
      <c r="Q43" s="73" t="s">
        <v>282</v>
      </c>
      <c r="R43" s="73" t="s">
        <v>405</v>
      </c>
      <c r="S43" s="73" t="s">
        <v>292</v>
      </c>
      <c r="T43" s="73" t="s">
        <v>216</v>
      </c>
      <c r="U43" s="73" t="s">
        <v>216</v>
      </c>
      <c r="V43" s="73" t="s">
        <v>216</v>
      </c>
      <c r="W43" s="73" t="s">
        <v>216</v>
      </c>
      <c r="X43" s="73" t="s">
        <v>216</v>
      </c>
      <c r="Y43" s="73" t="s">
        <v>216</v>
      </c>
      <c r="Z43" s="74" t="s">
        <v>216</v>
      </c>
      <c r="AA43" s="74" t="s">
        <v>216</v>
      </c>
      <c r="AB43" s="74" t="s">
        <v>216</v>
      </c>
      <c r="AC43" s="74" t="s">
        <v>216</v>
      </c>
      <c r="AD43" s="74" t="s">
        <v>216</v>
      </c>
      <c r="AE43" s="86" t="s">
        <v>420</v>
      </c>
      <c r="AF43" s="147" t="s">
        <v>406</v>
      </c>
      <c r="AG43" s="174" t="s">
        <v>409</v>
      </c>
      <c r="AH43" s="174" t="s">
        <v>49</v>
      </c>
      <c r="AI43" s="147" t="s">
        <v>216</v>
      </c>
      <c r="AJ43" s="87">
        <v>600</v>
      </c>
      <c r="AK43" s="88">
        <v>1634400</v>
      </c>
      <c r="AL43" s="80">
        <v>2826</v>
      </c>
      <c r="AM43" s="88">
        <v>1695600</v>
      </c>
      <c r="AN43" s="88">
        <v>21000</v>
      </c>
      <c r="AO43" s="80">
        <v>1</v>
      </c>
      <c r="AP43" s="76">
        <v>1695600</v>
      </c>
      <c r="AQ43" s="81">
        <v>21000</v>
      </c>
      <c r="AR43" s="86" t="s">
        <v>294</v>
      </c>
      <c r="AS43" s="74" t="s">
        <v>234</v>
      </c>
      <c r="AT43" s="74" t="s">
        <v>284</v>
      </c>
      <c r="AU43" s="73" t="s">
        <v>216</v>
      </c>
      <c r="AV43" s="74" t="s">
        <v>216</v>
      </c>
      <c r="AW43" s="82">
        <v>100</v>
      </c>
      <c r="AX43" s="82" t="s">
        <v>216</v>
      </c>
      <c r="AY43" s="82" t="s">
        <v>216</v>
      </c>
      <c r="AZ43" s="82" t="s">
        <v>216</v>
      </c>
      <c r="BA43" s="82" t="s">
        <v>216</v>
      </c>
      <c r="BB43" s="82" t="s">
        <v>216</v>
      </c>
      <c r="BC43" s="82">
        <v>100</v>
      </c>
      <c r="BD43" s="76">
        <v>1716600</v>
      </c>
      <c r="BE43" s="74" t="s">
        <v>295</v>
      </c>
      <c r="BF43" s="82">
        <v>100</v>
      </c>
      <c r="BG43" s="84">
        <v>1716600</v>
      </c>
      <c r="BH43" s="162">
        <v>0.77</v>
      </c>
    </row>
    <row r="44" spans="35:60" ht="12">
      <c r="AI44" s="51"/>
      <c r="AJ44" s="42"/>
      <c r="AK44" s="52"/>
      <c r="AL44" s="42"/>
      <c r="AM44" s="53"/>
      <c r="AN44" s="43"/>
      <c r="AO44" s="38"/>
      <c r="AQ44" s="44"/>
      <c r="AR44" s="36"/>
      <c r="AS44" s="44"/>
      <c r="AT44" s="35"/>
      <c r="AU44" s="45"/>
      <c r="AV44" s="45"/>
      <c r="BB44" s="38"/>
      <c r="BD44" s="43"/>
      <c r="BE44" s="34"/>
      <c r="BF44" s="34"/>
      <c r="BG44" s="34"/>
      <c r="BH44" s="163"/>
    </row>
    <row r="45" spans="35:60" ht="12">
      <c r="AI45" s="51"/>
      <c r="AJ45" s="42"/>
      <c r="AK45" s="52"/>
      <c r="AL45" s="42"/>
      <c r="AM45" s="53"/>
      <c r="AN45" s="43"/>
      <c r="AO45" s="38"/>
      <c r="AQ45" s="44"/>
      <c r="AR45" s="36"/>
      <c r="AS45" s="44"/>
      <c r="AT45" s="35"/>
      <c r="AU45" s="45"/>
      <c r="AV45" s="45"/>
      <c r="BB45" s="38"/>
      <c r="BD45" s="43"/>
      <c r="BE45" s="34"/>
      <c r="BF45" s="34"/>
      <c r="BG45" s="34"/>
      <c r="BH45" s="163"/>
    </row>
    <row r="46" spans="35:60" ht="12">
      <c r="AI46" s="51"/>
      <c r="AJ46" s="42"/>
      <c r="AK46" s="52"/>
      <c r="AL46" s="42"/>
      <c r="AM46" s="53"/>
      <c r="AN46" s="43"/>
      <c r="AO46" s="38"/>
      <c r="AQ46" s="44"/>
      <c r="AR46" s="36"/>
      <c r="AS46" s="44"/>
      <c r="AT46" s="35"/>
      <c r="AU46" s="45"/>
      <c r="AV46" s="45"/>
      <c r="BB46" s="38"/>
      <c r="BD46" s="43"/>
      <c r="BE46" s="34"/>
      <c r="BF46" s="34"/>
      <c r="BG46" s="34"/>
      <c r="BH46" s="163"/>
    </row>
    <row r="47" spans="35:60" ht="12">
      <c r="AI47" s="51"/>
      <c r="AJ47" s="42"/>
      <c r="AK47" s="52"/>
      <c r="AL47" s="42"/>
      <c r="AM47" s="53"/>
      <c r="AN47" s="43"/>
      <c r="AO47" s="38"/>
      <c r="AQ47" s="44"/>
      <c r="AR47" s="36"/>
      <c r="AS47" s="44"/>
      <c r="AT47" s="35"/>
      <c r="AU47" s="45"/>
      <c r="AV47" s="45"/>
      <c r="BB47" s="38"/>
      <c r="BD47" s="43"/>
      <c r="BE47" s="34"/>
      <c r="BF47" s="34"/>
      <c r="BG47" s="34"/>
      <c r="BH47" s="163"/>
    </row>
    <row r="48" spans="35:60" ht="12">
      <c r="AI48" s="51"/>
      <c r="AJ48" s="42"/>
      <c r="AK48" s="52"/>
      <c r="AL48" s="42"/>
      <c r="AM48" s="53"/>
      <c r="AN48" s="43"/>
      <c r="AO48" s="38"/>
      <c r="AQ48" s="44"/>
      <c r="AR48" s="36"/>
      <c r="AS48" s="44"/>
      <c r="AT48" s="35"/>
      <c r="AU48" s="45"/>
      <c r="AV48" s="45"/>
      <c r="BB48" s="38"/>
      <c r="BD48" s="43"/>
      <c r="BE48" s="34"/>
      <c r="BF48" s="34"/>
      <c r="BG48" s="34"/>
      <c r="BH48" s="163"/>
    </row>
    <row r="49" spans="35:60" ht="12">
      <c r="AI49" s="51"/>
      <c r="AJ49" s="42"/>
      <c r="AK49" s="52"/>
      <c r="AL49" s="42"/>
      <c r="AM49" s="53"/>
      <c r="AN49" s="43"/>
      <c r="AO49" s="38"/>
      <c r="AQ49" s="44"/>
      <c r="AR49" s="36"/>
      <c r="AS49" s="44"/>
      <c r="AT49" s="35"/>
      <c r="AU49" s="45"/>
      <c r="AV49" s="45"/>
      <c r="BB49" s="38"/>
      <c r="BD49" s="43"/>
      <c r="BE49" s="34"/>
      <c r="BF49" s="34"/>
      <c r="BG49" s="34"/>
      <c r="BH49" s="163"/>
    </row>
    <row r="50" spans="35:60" ht="12">
      <c r="AI50" s="51"/>
      <c r="AJ50" s="42"/>
      <c r="AK50" s="52"/>
      <c r="AL50" s="42"/>
      <c r="AM50" s="53"/>
      <c r="AN50" s="43"/>
      <c r="AO50" s="38"/>
      <c r="AQ50" s="44"/>
      <c r="AR50" s="36"/>
      <c r="AS50" s="44"/>
      <c r="AT50" s="35"/>
      <c r="AU50" s="45"/>
      <c r="AV50" s="45"/>
      <c r="BB50" s="38"/>
      <c r="BD50" s="43"/>
      <c r="BE50" s="34"/>
      <c r="BF50" s="34"/>
      <c r="BG50" s="34"/>
      <c r="BH50" s="163"/>
    </row>
    <row r="51" spans="35:60" ht="12">
      <c r="AI51" s="51"/>
      <c r="AJ51" s="42"/>
      <c r="AK51" s="52"/>
      <c r="AL51" s="42"/>
      <c r="AM51" s="53"/>
      <c r="AN51" s="43"/>
      <c r="AO51" s="38"/>
      <c r="AQ51" s="44"/>
      <c r="AR51" s="36"/>
      <c r="AS51" s="44"/>
      <c r="AT51" s="35"/>
      <c r="AU51" s="45"/>
      <c r="AV51" s="45"/>
      <c r="BB51" s="38"/>
      <c r="BD51" s="43"/>
      <c r="BE51" s="34"/>
      <c r="BF51" s="34"/>
      <c r="BG51" s="34"/>
      <c r="BH51" s="163"/>
    </row>
    <row r="52" spans="35:60" ht="12">
      <c r="AI52" s="51"/>
      <c r="AJ52" s="42"/>
      <c r="AK52" s="52"/>
      <c r="AL52" s="42"/>
      <c r="AM52" s="53"/>
      <c r="AN52" s="43"/>
      <c r="AO52" s="38"/>
      <c r="AQ52" s="44"/>
      <c r="AR52" s="36"/>
      <c r="AS52" s="44"/>
      <c r="AT52" s="35"/>
      <c r="AU52" s="45"/>
      <c r="AV52" s="45"/>
      <c r="BB52" s="38"/>
      <c r="BD52" s="43"/>
      <c r="BE52" s="34"/>
      <c r="BF52" s="34"/>
      <c r="BG52" s="34"/>
      <c r="BH52" s="163"/>
    </row>
    <row r="53" spans="35:60" ht="12">
      <c r="AI53" s="51"/>
      <c r="AJ53" s="42"/>
      <c r="AK53" s="52"/>
      <c r="AL53" s="42"/>
      <c r="AM53" s="53"/>
      <c r="AN53" s="43"/>
      <c r="AO53" s="38"/>
      <c r="AQ53" s="44"/>
      <c r="AR53" s="36"/>
      <c r="AS53" s="44"/>
      <c r="AT53" s="35"/>
      <c r="AU53" s="45"/>
      <c r="AV53" s="45"/>
      <c r="BB53" s="38"/>
      <c r="BD53" s="43"/>
      <c r="BE53" s="34"/>
      <c r="BF53" s="34"/>
      <c r="BG53" s="34"/>
      <c r="BH53" s="163"/>
    </row>
    <row r="54" spans="35:60" ht="12">
      <c r="AI54" s="51"/>
      <c r="AJ54" s="42"/>
      <c r="AK54" s="52"/>
      <c r="AL54" s="42"/>
      <c r="AM54" s="53"/>
      <c r="AN54" s="43"/>
      <c r="AO54" s="38"/>
      <c r="AQ54" s="44"/>
      <c r="AR54" s="36"/>
      <c r="AS54" s="44"/>
      <c r="AT54" s="35"/>
      <c r="AU54" s="45"/>
      <c r="AV54" s="45"/>
      <c r="BB54" s="38"/>
      <c r="BD54" s="43"/>
      <c r="BE54" s="34"/>
      <c r="BF54" s="34"/>
      <c r="BG54" s="34"/>
      <c r="BH54" s="163"/>
    </row>
    <row r="55" spans="35:60" ht="12">
      <c r="AI55" s="51"/>
      <c r="AJ55" s="42"/>
      <c r="AK55" s="52"/>
      <c r="AL55" s="42"/>
      <c r="AM55" s="53"/>
      <c r="AN55" s="43"/>
      <c r="AO55" s="38"/>
      <c r="AQ55" s="44"/>
      <c r="AR55" s="36"/>
      <c r="AS55" s="44"/>
      <c r="AT55" s="35"/>
      <c r="AU55" s="45"/>
      <c r="AV55" s="45"/>
      <c r="BB55" s="38"/>
      <c r="BD55" s="43"/>
      <c r="BE55" s="34"/>
      <c r="BF55" s="34"/>
      <c r="BG55" s="34"/>
      <c r="BH55" s="163"/>
    </row>
    <row r="56" spans="35:60" ht="12">
      <c r="AI56" s="51"/>
      <c r="AJ56" s="42"/>
      <c r="AK56" s="52"/>
      <c r="AL56" s="42"/>
      <c r="AM56" s="53"/>
      <c r="AN56" s="43"/>
      <c r="AO56" s="38"/>
      <c r="AQ56" s="44"/>
      <c r="AR56" s="36"/>
      <c r="AS56" s="44"/>
      <c r="AT56" s="35"/>
      <c r="AU56" s="45"/>
      <c r="AV56" s="45"/>
      <c r="BB56" s="38"/>
      <c r="BD56" s="43"/>
      <c r="BE56" s="34"/>
      <c r="BF56" s="34"/>
      <c r="BG56" s="34"/>
      <c r="BH56" s="163"/>
    </row>
    <row r="57" spans="35:60" ht="12">
      <c r="AI57" s="51"/>
      <c r="AJ57" s="42"/>
      <c r="AK57" s="52"/>
      <c r="AL57" s="42"/>
      <c r="AM57" s="53"/>
      <c r="AN57" s="43"/>
      <c r="AO57" s="38"/>
      <c r="AQ57" s="44"/>
      <c r="AR57" s="36"/>
      <c r="AS57" s="44"/>
      <c r="AT57" s="35"/>
      <c r="AU57" s="45"/>
      <c r="AV57" s="45"/>
      <c r="BB57" s="38"/>
      <c r="BD57" s="43"/>
      <c r="BE57" s="34"/>
      <c r="BF57" s="34"/>
      <c r="BG57" s="34"/>
      <c r="BH57" s="163"/>
    </row>
    <row r="58" spans="35:60" ht="12">
      <c r="AI58" s="51"/>
      <c r="AJ58" s="42"/>
      <c r="AK58" s="52"/>
      <c r="AL58" s="42"/>
      <c r="AM58" s="53"/>
      <c r="AN58" s="43"/>
      <c r="AO58" s="38"/>
      <c r="AQ58" s="44"/>
      <c r="AR58" s="36"/>
      <c r="AS58" s="44"/>
      <c r="AT58" s="35"/>
      <c r="AU58" s="45"/>
      <c r="AV58" s="45"/>
      <c r="BB58" s="38"/>
      <c r="BD58" s="43"/>
      <c r="BE58" s="34"/>
      <c r="BF58" s="34"/>
      <c r="BG58" s="34"/>
      <c r="BH58" s="163"/>
    </row>
    <row r="59" spans="35:60" ht="12">
      <c r="AI59" s="51"/>
      <c r="AJ59" s="42"/>
      <c r="AK59" s="52"/>
      <c r="AL59" s="42"/>
      <c r="AM59" s="53"/>
      <c r="AN59" s="43"/>
      <c r="AO59" s="38"/>
      <c r="AQ59" s="44"/>
      <c r="AR59" s="36"/>
      <c r="AS59" s="44"/>
      <c r="AT59" s="35"/>
      <c r="AU59" s="45"/>
      <c r="AV59" s="45"/>
      <c r="BB59" s="38"/>
      <c r="BD59" s="43"/>
      <c r="BE59" s="34"/>
      <c r="BF59" s="34"/>
      <c r="BG59" s="34"/>
      <c r="BH59" s="163"/>
    </row>
    <row r="60" spans="35:60" ht="12">
      <c r="AI60" s="51"/>
      <c r="AJ60" s="42"/>
      <c r="AK60" s="52"/>
      <c r="AL60" s="42"/>
      <c r="AM60" s="53"/>
      <c r="AN60" s="43"/>
      <c r="AO60" s="38"/>
      <c r="AQ60" s="44"/>
      <c r="AR60" s="36"/>
      <c r="AS60" s="44"/>
      <c r="AT60" s="35"/>
      <c r="AU60" s="45"/>
      <c r="AV60" s="45"/>
      <c r="BB60" s="38"/>
      <c r="BD60" s="43"/>
      <c r="BE60" s="34"/>
      <c r="BF60" s="34"/>
      <c r="BG60" s="34"/>
      <c r="BH60" s="163"/>
    </row>
    <row r="61" spans="35:60" ht="12">
      <c r="AI61" s="51"/>
      <c r="AJ61" s="42"/>
      <c r="AK61" s="52"/>
      <c r="AL61" s="42"/>
      <c r="AM61" s="53"/>
      <c r="AN61" s="43"/>
      <c r="AO61" s="38"/>
      <c r="AQ61" s="44"/>
      <c r="AR61" s="36"/>
      <c r="AS61" s="44"/>
      <c r="AT61" s="35"/>
      <c r="AU61" s="45"/>
      <c r="AV61" s="45"/>
      <c r="BB61" s="38"/>
      <c r="BD61" s="43"/>
      <c r="BE61" s="34"/>
      <c r="BF61" s="34"/>
      <c r="BG61" s="34"/>
      <c r="BH61" s="163"/>
    </row>
    <row r="62" spans="35:60" ht="12">
      <c r="AI62" s="51"/>
      <c r="AJ62" s="42"/>
      <c r="AK62" s="52"/>
      <c r="AL62" s="42"/>
      <c r="AM62" s="53"/>
      <c r="AN62" s="43"/>
      <c r="AO62" s="38"/>
      <c r="AQ62" s="44"/>
      <c r="AR62" s="36"/>
      <c r="AS62" s="44"/>
      <c r="AT62" s="35"/>
      <c r="AU62" s="45"/>
      <c r="AV62" s="45"/>
      <c r="BB62" s="38"/>
      <c r="BD62" s="43"/>
      <c r="BE62" s="34"/>
      <c r="BF62" s="34"/>
      <c r="BG62" s="34"/>
      <c r="BH62" s="163"/>
    </row>
    <row r="63" spans="46:60" ht="12">
      <c r="AT63" s="44"/>
      <c r="AU63" s="35"/>
      <c r="AV63" s="45"/>
      <c r="BC63" s="38"/>
      <c r="BD63" s="45"/>
      <c r="BE63" s="43"/>
      <c r="BF63" s="34"/>
      <c r="BG63" s="34"/>
      <c r="BH63" s="163"/>
    </row>
    <row r="64" spans="46:60" ht="12">
      <c r="AT64" s="44"/>
      <c r="AU64" s="35"/>
      <c r="AV64" s="45"/>
      <c r="BC64" s="38"/>
      <c r="BD64" s="45"/>
      <c r="BF64" s="43"/>
      <c r="BG64" s="34"/>
      <c r="BH64" s="163"/>
    </row>
  </sheetData>
  <sheetProtection/>
  <mergeCells count="7">
    <mergeCell ref="AR7:BH7"/>
    <mergeCell ref="M5:N5"/>
    <mergeCell ref="R5:S5"/>
    <mergeCell ref="A7:E7"/>
    <mergeCell ref="F7:L7"/>
    <mergeCell ref="AJ7:AQ7"/>
    <mergeCell ref="M7:AI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2"/>
  <headerFooter alignWithMargins="0">
    <oddHeader>&amp;L株式残高内訳</oddHeader>
    <oddFooter>&amp;C&amp;P /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D29"/>
  <sheetViews>
    <sheetView showGridLines="0" zoomScalePageLayoutView="0" workbookViewId="0" topLeftCell="A1">
      <selection activeCell="A1" sqref="A1"/>
    </sheetView>
  </sheetViews>
  <sheetFormatPr defaultColWidth="9.00390625" defaultRowHeight="12" customHeight="1"/>
  <cols>
    <col min="1" max="1" width="14.50390625" style="35" bestFit="1" customWidth="1"/>
    <col min="2" max="2" width="25.625" style="36" bestFit="1" customWidth="1"/>
    <col min="3" max="3" width="7.625" style="36"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5.625" style="36" bestFit="1" customWidth="1"/>
    <col min="15" max="15" width="24.125" style="35" bestFit="1" customWidth="1"/>
    <col min="16" max="17" width="6.625" style="35" bestFit="1" customWidth="1"/>
    <col min="18" max="18" width="12.00390625" style="35" bestFit="1" customWidth="1"/>
    <col min="19" max="19" width="11.00390625" style="35" bestFit="1" customWidth="1"/>
    <col min="20" max="23" width="28.875" style="35" bestFit="1" customWidth="1"/>
    <col min="24" max="24" width="9.875" style="35" bestFit="1" customWidth="1"/>
    <col min="25" max="25" width="28.875" style="35" bestFit="1" customWidth="1"/>
    <col min="26" max="26" width="9.875" style="35" bestFit="1" customWidth="1"/>
    <col min="27" max="27" width="28.875" style="35" bestFit="1" customWidth="1"/>
    <col min="28" max="31" width="9.625" style="35" bestFit="1" customWidth="1"/>
    <col min="32" max="32" width="10.125" style="35" bestFit="1" customWidth="1"/>
    <col min="33" max="33" width="21.875" style="51" bestFit="1" customWidth="1"/>
    <col min="34" max="34" width="21.875" style="42" bestFit="1" customWidth="1"/>
    <col min="35" max="35" width="21.875" style="52" bestFit="1" customWidth="1"/>
    <col min="36" max="36" width="21.875" style="42" bestFit="1" customWidth="1"/>
    <col min="37" max="37" width="21.875" style="53" bestFit="1" customWidth="1"/>
    <col min="38" max="38" width="21.875" style="43" bestFit="1" customWidth="1"/>
    <col min="39" max="40" width="21.875" style="38" bestFit="1" customWidth="1"/>
    <col min="41" max="41" width="6.625" style="44" bestFit="1" customWidth="1"/>
    <col min="42" max="42" width="24.125" style="36" bestFit="1" customWidth="1"/>
    <col min="43" max="43" width="9.25390625" style="36" bestFit="1" customWidth="1"/>
    <col min="44" max="44" width="7.50390625" style="44" bestFit="1" customWidth="1"/>
    <col min="45" max="45" width="24.125" style="35" bestFit="1" customWidth="1"/>
    <col min="46" max="52" width="9.625" style="45" bestFit="1" customWidth="1"/>
    <col min="53" max="53" width="22.00390625" style="38" bestFit="1" customWidth="1"/>
    <col min="54" max="54" width="24.125" style="38" bestFit="1" customWidth="1"/>
    <col min="55" max="55" width="9.625" style="45" bestFit="1" customWidth="1"/>
    <col min="56" max="56" width="22.00390625" style="43" bestFit="1" customWidth="1"/>
    <col min="57" max="57" width="9.00390625" style="34" bestFit="1" customWidth="1"/>
    <col min="58" max="16384" width="9.00390625" style="34" customWidth="1"/>
  </cols>
  <sheetData>
    <row r="1" spans="1:56" s="13" customFormat="1" ht="13.5">
      <c r="A1" s="9" t="s">
        <v>32</v>
      </c>
      <c r="B1" s="10" t="s">
        <v>251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row>
    <row r="2" spans="1:15" s="13" customFormat="1" ht="13.5">
      <c r="A2" s="9" t="s">
        <v>33</v>
      </c>
      <c r="B2" s="10" t="s">
        <v>252</v>
      </c>
      <c r="C2" s="9"/>
      <c r="D2" s="9"/>
      <c r="E2" s="9"/>
      <c r="F2" s="9"/>
      <c r="G2" s="9"/>
      <c r="H2" s="9"/>
      <c r="I2" s="9"/>
      <c r="J2" s="9"/>
      <c r="K2" s="9"/>
      <c r="L2" s="9"/>
      <c r="O2" s="157" t="s">
        <v>425</v>
      </c>
    </row>
    <row r="3" spans="1:27" s="13" customFormat="1" ht="13.5">
      <c r="A3" s="9" t="s">
        <v>62</v>
      </c>
      <c r="B3" s="10" t="s">
        <v>276</v>
      </c>
      <c r="C3" s="9"/>
      <c r="D3" s="9"/>
      <c r="E3" s="9"/>
      <c r="F3" s="9"/>
      <c r="G3" s="15"/>
      <c r="H3" s="9"/>
      <c r="I3" s="9"/>
      <c r="J3" s="9"/>
      <c r="K3" s="9"/>
      <c r="L3" s="9"/>
      <c r="M3" s="302"/>
      <c r="N3" s="302"/>
      <c r="R3" s="303"/>
      <c r="S3" s="303"/>
      <c r="T3" s="303"/>
      <c r="X3" s="47"/>
      <c r="Y3" s="47"/>
      <c r="Z3" s="47"/>
      <c r="AA3" s="47"/>
    </row>
    <row r="4" spans="1:27" s="13" customFormat="1" ht="13.5">
      <c r="A4" s="9" t="s">
        <v>63</v>
      </c>
      <c r="B4" s="10" t="s">
        <v>277</v>
      </c>
      <c r="C4" s="9"/>
      <c r="D4" s="9"/>
      <c r="E4" s="9"/>
      <c r="F4" s="9"/>
      <c r="G4" s="15"/>
      <c r="H4" s="9"/>
      <c r="I4" s="9"/>
      <c r="J4" s="9"/>
      <c r="K4" s="9"/>
      <c r="L4" s="9"/>
      <c r="R4" s="47"/>
      <c r="S4" s="47"/>
      <c r="T4" s="47"/>
      <c r="X4" s="47"/>
      <c r="Y4" s="47"/>
      <c r="Z4" s="47"/>
      <c r="AA4" s="47"/>
    </row>
    <row r="5" spans="1:27" s="13" customFormat="1" ht="13.5">
      <c r="A5" s="9" t="s">
        <v>64</v>
      </c>
      <c r="B5" s="10" t="s">
        <v>287</v>
      </c>
      <c r="C5" s="9"/>
      <c r="D5" s="9"/>
      <c r="E5" s="9"/>
      <c r="F5" s="9"/>
      <c r="G5" s="15"/>
      <c r="H5" s="9"/>
      <c r="I5" s="9"/>
      <c r="J5" s="9"/>
      <c r="K5" s="9"/>
      <c r="L5" s="9"/>
      <c r="R5" s="47"/>
      <c r="S5" s="47"/>
      <c r="T5" s="47"/>
      <c r="X5" s="47"/>
      <c r="Y5" s="47"/>
      <c r="Z5" s="47"/>
      <c r="AA5" s="47"/>
    </row>
    <row r="6" s="16" customFormat="1" ht="12"/>
    <row r="7" spans="1:56" s="14" customFormat="1" ht="13.5">
      <c r="A7" s="290" t="s">
        <v>65</v>
      </c>
      <c r="B7" s="290"/>
      <c r="C7" s="291"/>
      <c r="D7" s="291"/>
      <c r="E7" s="291"/>
      <c r="F7" s="292" t="s">
        <v>66</v>
      </c>
      <c r="G7" s="293"/>
      <c r="H7" s="293"/>
      <c r="I7" s="293"/>
      <c r="J7" s="294"/>
      <c r="K7" s="294"/>
      <c r="L7" s="295"/>
      <c r="M7" s="312" t="s">
        <v>99</v>
      </c>
      <c r="N7" s="297"/>
      <c r="O7" s="297"/>
      <c r="P7" s="297"/>
      <c r="Q7" s="297"/>
      <c r="R7" s="297"/>
      <c r="S7" s="297"/>
      <c r="T7" s="297"/>
      <c r="U7" s="297"/>
      <c r="V7" s="297"/>
      <c r="W7" s="297"/>
      <c r="X7" s="297"/>
      <c r="Y7" s="297"/>
      <c r="Z7" s="297"/>
      <c r="AA7" s="297"/>
      <c r="AB7" s="297"/>
      <c r="AC7" s="297"/>
      <c r="AD7" s="297"/>
      <c r="AE7" s="297"/>
      <c r="AF7" s="313"/>
      <c r="AG7" s="299" t="s">
        <v>68</v>
      </c>
      <c r="AH7" s="300"/>
      <c r="AI7" s="300"/>
      <c r="AJ7" s="300"/>
      <c r="AK7" s="300"/>
      <c r="AL7" s="300"/>
      <c r="AM7" s="300"/>
      <c r="AN7" s="301"/>
      <c r="AO7" s="311" t="s">
        <v>69</v>
      </c>
      <c r="AP7" s="289"/>
      <c r="AQ7" s="289"/>
      <c r="AR7" s="289"/>
      <c r="AS7" s="289"/>
      <c r="AT7" s="289"/>
      <c r="AU7" s="289"/>
      <c r="AV7" s="289"/>
      <c r="AW7" s="289"/>
      <c r="AX7" s="289"/>
      <c r="AY7" s="289"/>
      <c r="AZ7" s="289"/>
      <c r="BA7" s="289"/>
      <c r="BB7" s="289"/>
      <c r="BC7" s="289"/>
      <c r="BD7" s="289"/>
    </row>
    <row r="8" spans="1:56" s="14" customFormat="1" ht="57" customHeight="1">
      <c r="A8" s="21" t="s">
        <v>70</v>
      </c>
      <c r="B8" s="21" t="s">
        <v>33</v>
      </c>
      <c r="C8" s="21" t="s">
        <v>71</v>
      </c>
      <c r="D8" s="21" t="s">
        <v>63</v>
      </c>
      <c r="E8" s="22" t="s">
        <v>64</v>
      </c>
      <c r="F8" s="23" t="s">
        <v>72</v>
      </c>
      <c r="G8" s="24" t="s">
        <v>73</v>
      </c>
      <c r="H8" s="24" t="s">
        <v>74</v>
      </c>
      <c r="I8" s="24" t="s">
        <v>75</v>
      </c>
      <c r="J8" s="139" t="s">
        <v>76</v>
      </c>
      <c r="K8" s="139" t="s">
        <v>77</v>
      </c>
      <c r="L8" s="25" t="s">
        <v>78</v>
      </c>
      <c r="M8" s="48" t="s">
        <v>100</v>
      </c>
      <c r="N8" s="18" t="s">
        <v>101</v>
      </c>
      <c r="O8" s="27" t="s">
        <v>102</v>
      </c>
      <c r="P8" s="27" t="s">
        <v>82</v>
      </c>
      <c r="Q8" s="27" t="s">
        <v>83</v>
      </c>
      <c r="R8" s="27" t="s">
        <v>135</v>
      </c>
      <c r="S8" s="27" t="s">
        <v>136</v>
      </c>
      <c r="T8" s="18" t="s">
        <v>137</v>
      </c>
      <c r="U8" s="18" t="s">
        <v>105</v>
      </c>
      <c r="V8" s="18" t="s">
        <v>138</v>
      </c>
      <c r="W8" s="18" t="s">
        <v>106</v>
      </c>
      <c r="X8" s="49" t="s">
        <v>107</v>
      </c>
      <c r="Y8" s="18" t="s">
        <v>108</v>
      </c>
      <c r="Z8" s="49" t="s">
        <v>109</v>
      </c>
      <c r="AA8" s="18" t="s">
        <v>110</v>
      </c>
      <c r="AB8" s="27" t="s">
        <v>111</v>
      </c>
      <c r="AC8" s="27" t="s">
        <v>112</v>
      </c>
      <c r="AD8" s="27" t="s">
        <v>113</v>
      </c>
      <c r="AE8" s="27" t="s">
        <v>114</v>
      </c>
      <c r="AF8" s="28" t="s">
        <v>115</v>
      </c>
      <c r="AG8" s="19" t="s">
        <v>139</v>
      </c>
      <c r="AH8" s="30" t="s">
        <v>121</v>
      </c>
      <c r="AI8" s="30" t="s">
        <v>122</v>
      </c>
      <c r="AJ8" s="30" t="s">
        <v>123</v>
      </c>
      <c r="AK8" s="30" t="s">
        <v>124</v>
      </c>
      <c r="AL8" s="30" t="s">
        <v>84</v>
      </c>
      <c r="AM8" s="30" t="s">
        <v>125</v>
      </c>
      <c r="AN8" s="31" t="s">
        <v>126</v>
      </c>
      <c r="AO8" s="50" t="s">
        <v>86</v>
      </c>
      <c r="AP8" s="33" t="s">
        <v>87</v>
      </c>
      <c r="AQ8" s="33" t="s">
        <v>88</v>
      </c>
      <c r="AR8" s="33" t="s">
        <v>127</v>
      </c>
      <c r="AS8" s="33" t="s">
        <v>128</v>
      </c>
      <c r="AT8" s="33" t="s">
        <v>129</v>
      </c>
      <c r="AU8" s="33" t="s">
        <v>130</v>
      </c>
      <c r="AV8" s="33" t="s">
        <v>131</v>
      </c>
      <c r="AW8" s="33" t="s">
        <v>132</v>
      </c>
      <c r="AX8" s="33" t="s">
        <v>133</v>
      </c>
      <c r="AY8" s="33" t="s">
        <v>134</v>
      </c>
      <c r="AZ8" s="33" t="s">
        <v>91</v>
      </c>
      <c r="BA8" s="33" t="s">
        <v>93</v>
      </c>
      <c r="BB8" s="33" t="s">
        <v>94</v>
      </c>
      <c r="BC8" s="33" t="s">
        <v>95</v>
      </c>
      <c r="BD8" s="33" t="s">
        <v>96</v>
      </c>
    </row>
    <row r="9" spans="1:56" s="11" customFormat="1" ht="13.5">
      <c r="A9" s="73"/>
      <c r="B9" s="74"/>
      <c r="C9" s="74"/>
      <c r="D9" s="74"/>
      <c r="E9" s="89"/>
      <c r="F9" s="86"/>
      <c r="G9" s="74"/>
      <c r="H9" s="90"/>
      <c r="I9" s="90"/>
      <c r="J9" s="141"/>
      <c r="K9" s="141"/>
      <c r="L9" s="91"/>
      <c r="M9" s="73"/>
      <c r="N9" s="74"/>
      <c r="O9" s="73"/>
      <c r="P9" s="73"/>
      <c r="Q9" s="73"/>
      <c r="R9" s="73"/>
      <c r="S9" s="73"/>
      <c r="T9" s="73"/>
      <c r="U9" s="73"/>
      <c r="V9" s="73"/>
      <c r="W9" s="73"/>
      <c r="X9" s="73"/>
      <c r="Y9" s="73"/>
      <c r="Z9" s="73"/>
      <c r="AA9" s="73"/>
      <c r="AB9" s="73"/>
      <c r="AC9" s="73"/>
      <c r="AD9" s="73"/>
      <c r="AE9" s="73"/>
      <c r="AF9" s="92"/>
      <c r="AG9" s="93"/>
      <c r="AH9" s="94"/>
      <c r="AI9" s="80"/>
      <c r="AJ9" s="94"/>
      <c r="AK9" s="94"/>
      <c r="AL9" s="80"/>
      <c r="AM9" s="90"/>
      <c r="AN9" s="95"/>
      <c r="AO9" s="75"/>
      <c r="AP9" s="74"/>
      <c r="AQ9" s="73"/>
      <c r="AR9" s="73"/>
      <c r="AS9" s="73"/>
      <c r="AT9" s="82"/>
      <c r="AU9" s="82"/>
      <c r="AV9" s="82"/>
      <c r="AW9" s="82"/>
      <c r="AX9" s="82"/>
      <c r="AY9" s="82"/>
      <c r="AZ9" s="82"/>
      <c r="BA9" s="90"/>
      <c r="BB9" s="74"/>
      <c r="BC9" s="82"/>
      <c r="BD9" s="102"/>
    </row>
    <row r="10" spans="43:54" ht="12">
      <c r="AQ10" s="44"/>
      <c r="BB10" s="43"/>
    </row>
    <row r="11" spans="43:54" ht="12">
      <c r="AQ11" s="44"/>
      <c r="BB11" s="43"/>
    </row>
    <row r="12" spans="43:54" ht="12">
      <c r="AQ12" s="44"/>
      <c r="BB12" s="43"/>
    </row>
    <row r="13" spans="43:54" ht="12">
      <c r="AQ13" s="44"/>
      <c r="BB13" s="43"/>
    </row>
    <row r="14" spans="43:54" ht="12">
      <c r="AQ14" s="44"/>
      <c r="BB14" s="43"/>
    </row>
    <row r="15" spans="43:54" ht="12">
      <c r="AQ15" s="44"/>
      <c r="BB15" s="43"/>
    </row>
    <row r="16" spans="43:54" ht="12">
      <c r="AQ16" s="44"/>
      <c r="BB16" s="43"/>
    </row>
    <row r="17" spans="43:54" ht="12">
      <c r="AQ17" s="44"/>
      <c r="BB17" s="43"/>
    </row>
    <row r="18" spans="43:54" ht="12">
      <c r="AQ18" s="44"/>
      <c r="BB18" s="43"/>
    </row>
    <row r="19" spans="43:54" ht="12">
      <c r="AQ19" s="44"/>
      <c r="BB19" s="43"/>
    </row>
    <row r="20" spans="43:54" ht="12">
      <c r="AQ20" s="44"/>
      <c r="BB20" s="43"/>
    </row>
    <row r="21" spans="43:54" ht="12">
      <c r="AQ21" s="44"/>
      <c r="BB21" s="43"/>
    </row>
    <row r="22" spans="43:54" ht="12">
      <c r="AQ22" s="44"/>
      <c r="BB22" s="43"/>
    </row>
    <row r="23" spans="43:54" ht="12">
      <c r="AQ23" s="44"/>
      <c r="BB23" s="43"/>
    </row>
    <row r="24" spans="43:54" ht="12">
      <c r="AQ24" s="44"/>
      <c r="BB24" s="43"/>
    </row>
    <row r="25" spans="43:54" ht="12">
      <c r="AQ25" s="44"/>
      <c r="BB25" s="43"/>
    </row>
    <row r="26" spans="43:54" ht="12">
      <c r="AQ26" s="44"/>
      <c r="BB26" s="43"/>
    </row>
    <row r="27" spans="43:54" ht="12">
      <c r="AQ27" s="44"/>
      <c r="BB27" s="43"/>
    </row>
    <row r="28" spans="43:54" ht="12">
      <c r="AQ28" s="44"/>
      <c r="BB28" s="43"/>
    </row>
    <row r="29" ht="12">
      <c r="AQ29" s="44"/>
    </row>
  </sheetData>
  <sheetProtection/>
  <mergeCells count="7">
    <mergeCell ref="AO7:BD7"/>
    <mergeCell ref="M3:N3"/>
    <mergeCell ref="R3:T3"/>
    <mergeCell ref="A7:E7"/>
    <mergeCell ref="F7:L7"/>
    <mergeCell ref="M7:AF7"/>
    <mergeCell ref="AG7:AN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&amp;L投資信託残高内訳</oddHeader>
    <oddFooter>&amp;C&amp;P /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Y30"/>
  <sheetViews>
    <sheetView showGridLines="0" zoomScalePageLayoutView="0" workbookViewId="0" topLeftCell="A1">
      <selection activeCell="A1" sqref="A1"/>
    </sheetView>
  </sheetViews>
  <sheetFormatPr defaultColWidth="9.00390625" defaultRowHeight="12" customHeight="1"/>
  <cols>
    <col min="1" max="1" width="14.50390625" style="35" bestFit="1" customWidth="1"/>
    <col min="2" max="2" width="25.625" style="36" bestFit="1" customWidth="1"/>
    <col min="3" max="3" width="7.625" style="36"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5.625" style="36" bestFit="1" customWidth="1"/>
    <col min="15" max="15" width="24.125" style="35" bestFit="1" customWidth="1"/>
    <col min="16" max="17" width="6.625" style="35" bestFit="1" customWidth="1"/>
    <col min="18" max="18" width="12.00390625" style="35" bestFit="1" customWidth="1"/>
    <col min="19" max="19" width="8.00390625" style="35" bestFit="1" customWidth="1"/>
    <col min="20" max="20" width="6.625" style="35" bestFit="1" customWidth="1"/>
    <col min="21" max="21" width="24.125" style="36" bestFit="1" customWidth="1"/>
    <col min="22" max="24" width="28.875" style="35" bestFit="1" customWidth="1"/>
    <col min="25" max="25" width="9.875" style="35" bestFit="1" customWidth="1"/>
    <col min="26" max="26" width="28.875" style="35" bestFit="1" customWidth="1"/>
    <col min="27" max="27" width="9.875" style="35" bestFit="1" customWidth="1"/>
    <col min="28" max="28" width="28.875" style="35" bestFit="1" customWidth="1"/>
    <col min="29" max="30" width="12.125" style="37" bestFit="1" customWidth="1"/>
    <col min="31" max="31" width="8.00390625" style="35" bestFit="1" customWidth="1"/>
    <col min="32" max="32" width="6.00390625" style="35" bestFit="1" customWidth="1"/>
    <col min="33" max="37" width="10.125" style="35" bestFit="1" customWidth="1"/>
    <col min="38" max="38" width="10.125" style="35" hidden="1" customWidth="1"/>
    <col min="39" max="39" width="28.875" style="35" hidden="1" customWidth="1"/>
    <col min="40" max="40" width="10.125" style="35" bestFit="1" customWidth="1"/>
    <col min="41" max="41" width="17.00390625" style="35" bestFit="1" customWidth="1"/>
    <col min="42" max="42" width="28.875" style="35" bestFit="1" customWidth="1"/>
    <col min="43" max="43" width="12.125" style="37" bestFit="1" customWidth="1"/>
    <col min="44" max="45" width="7.50390625" style="44" bestFit="1" customWidth="1"/>
    <col min="46" max="46" width="11.125" style="44" bestFit="1" customWidth="1"/>
    <col min="47" max="47" width="25.625" style="36" bestFit="1" customWidth="1"/>
    <col min="48" max="48" width="21.875" style="51" bestFit="1" customWidth="1"/>
    <col min="49" max="49" width="21.875" style="42" bestFit="1" customWidth="1"/>
    <col min="50" max="50" width="21.875" style="52" bestFit="1" customWidth="1"/>
    <col min="51" max="51" width="21.875" style="42" bestFit="1" customWidth="1"/>
    <col min="52" max="53" width="21.875" style="53" bestFit="1" customWidth="1"/>
    <col min="54" max="54" width="21.875" style="43" bestFit="1" customWidth="1"/>
    <col min="55" max="57" width="21.875" style="38" bestFit="1" customWidth="1"/>
    <col min="58" max="58" width="6.625" style="44" bestFit="1" customWidth="1"/>
    <col min="59" max="59" width="24.125" style="36" bestFit="1" customWidth="1"/>
    <col min="60" max="60" width="9.25390625" style="36" bestFit="1" customWidth="1"/>
    <col min="61" max="61" width="7.50390625" style="44" bestFit="1" customWidth="1"/>
    <col min="62" max="62" width="24.125" style="35" bestFit="1" customWidth="1"/>
    <col min="63" max="71" width="10.25390625" style="45" bestFit="1" customWidth="1"/>
    <col min="72" max="72" width="21.875" style="38" bestFit="1" customWidth="1"/>
    <col min="73" max="73" width="24.125" style="38" bestFit="1" customWidth="1"/>
    <col min="74" max="74" width="9.625" style="45" bestFit="1" customWidth="1"/>
    <col min="75" max="75" width="21.875" style="43" bestFit="1" customWidth="1"/>
    <col min="76" max="76" width="12.625" style="45" hidden="1" customWidth="1"/>
    <col min="77" max="77" width="21.875" style="43" hidden="1" customWidth="1"/>
    <col min="78" max="78" width="9.00390625" style="34" bestFit="1" customWidth="1"/>
    <col min="79" max="16384" width="9.00390625" style="34" customWidth="1"/>
  </cols>
  <sheetData>
    <row r="1" spans="1:77" s="13" customFormat="1" ht="13.5">
      <c r="A1" s="9" t="s">
        <v>32</v>
      </c>
      <c r="B1" s="10" t="s">
        <v>251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row>
    <row r="2" spans="1:43" s="13" customFormat="1" ht="13.5">
      <c r="A2" s="9" t="s">
        <v>33</v>
      </c>
      <c r="B2" s="10" t="s">
        <v>252</v>
      </c>
      <c r="C2" s="9"/>
      <c r="D2" s="9"/>
      <c r="E2" s="9"/>
      <c r="F2" s="9"/>
      <c r="G2" s="9"/>
      <c r="H2" s="9"/>
      <c r="I2" s="9"/>
      <c r="J2" s="9"/>
      <c r="K2" s="9"/>
      <c r="L2" s="9"/>
      <c r="AC2" s="9"/>
      <c r="AD2" s="9"/>
      <c r="AE2" s="157" t="s">
        <v>426</v>
      </c>
      <c r="AQ2" s="9"/>
    </row>
    <row r="3" spans="1:43" s="13" customFormat="1" ht="13.5">
      <c r="A3" s="9" t="s">
        <v>62</v>
      </c>
      <c r="B3" s="10" t="s">
        <v>276</v>
      </c>
      <c r="C3" s="9"/>
      <c r="D3" s="9"/>
      <c r="E3" s="9"/>
      <c r="F3" s="9"/>
      <c r="G3" s="9"/>
      <c r="H3" s="9"/>
      <c r="I3" s="9"/>
      <c r="J3" s="9"/>
      <c r="K3" s="9"/>
      <c r="L3" s="9"/>
      <c r="AC3" s="9"/>
      <c r="AD3" s="9"/>
      <c r="AE3" s="157" t="s">
        <v>427</v>
      </c>
      <c r="AQ3" s="9"/>
    </row>
    <row r="4" spans="1:43" s="13" customFormat="1" ht="13.5">
      <c r="A4" s="9" t="s">
        <v>63</v>
      </c>
      <c r="B4" s="10" t="s">
        <v>277</v>
      </c>
      <c r="C4" s="9"/>
      <c r="D4" s="9"/>
      <c r="E4" s="9"/>
      <c r="F4" s="9"/>
      <c r="G4" s="9"/>
      <c r="H4" s="9"/>
      <c r="I4" s="9"/>
      <c r="J4" s="9"/>
      <c r="K4" s="9"/>
      <c r="L4" s="9"/>
      <c r="AC4" s="9"/>
      <c r="AD4" s="9"/>
      <c r="AQ4" s="9"/>
    </row>
    <row r="5" spans="1:43" s="13" customFormat="1" ht="13.5">
      <c r="A5" s="9" t="s">
        <v>64</v>
      </c>
      <c r="B5" s="10" t="s">
        <v>287</v>
      </c>
      <c r="C5" s="9"/>
      <c r="D5" s="9"/>
      <c r="E5" s="9"/>
      <c r="F5" s="9"/>
      <c r="G5" s="15"/>
      <c r="H5" s="9"/>
      <c r="I5" s="9"/>
      <c r="J5" s="9"/>
      <c r="K5" s="9"/>
      <c r="L5" s="9"/>
      <c r="M5" s="302"/>
      <c r="N5" s="302"/>
      <c r="O5" s="302"/>
      <c r="R5" s="303"/>
      <c r="S5" s="303"/>
      <c r="T5" s="303"/>
      <c r="U5" s="303"/>
      <c r="V5" s="303"/>
      <c r="W5" s="303"/>
      <c r="Y5" s="47"/>
      <c r="Z5" s="47"/>
      <c r="AA5" s="47"/>
      <c r="AB5" s="47"/>
      <c r="AC5" s="9"/>
      <c r="AD5" s="9"/>
      <c r="AE5" s="9"/>
      <c r="AF5" s="9"/>
      <c r="AQ5" s="9"/>
    </row>
    <row r="6" s="16" customFormat="1" ht="12"/>
    <row r="7" spans="1:77" s="14" customFormat="1" ht="13.5">
      <c r="A7" s="290" t="s">
        <v>65</v>
      </c>
      <c r="B7" s="290"/>
      <c r="C7" s="291"/>
      <c r="D7" s="291"/>
      <c r="E7" s="291"/>
      <c r="F7" s="292" t="s">
        <v>66</v>
      </c>
      <c r="G7" s="293"/>
      <c r="H7" s="293"/>
      <c r="I7" s="293"/>
      <c r="J7" s="294"/>
      <c r="K7" s="294"/>
      <c r="L7" s="295"/>
      <c r="M7" s="305" t="s">
        <v>99</v>
      </c>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06"/>
      <c r="AM7" s="306"/>
      <c r="AN7" s="306"/>
      <c r="AO7" s="306"/>
      <c r="AP7" s="307"/>
      <c r="AQ7" s="299" t="s">
        <v>68</v>
      </c>
      <c r="AR7" s="300"/>
      <c r="AS7" s="300"/>
      <c r="AT7" s="300"/>
      <c r="AU7" s="300"/>
      <c r="AV7" s="300"/>
      <c r="AW7" s="300"/>
      <c r="AX7" s="300"/>
      <c r="AY7" s="300"/>
      <c r="AZ7" s="300"/>
      <c r="BA7" s="300"/>
      <c r="BB7" s="300"/>
      <c r="BC7" s="300"/>
      <c r="BD7" s="304"/>
      <c r="BE7" s="304"/>
      <c r="BF7" s="308" t="s">
        <v>69</v>
      </c>
      <c r="BG7" s="306"/>
      <c r="BH7" s="306"/>
      <c r="BI7" s="306"/>
      <c r="BJ7" s="306"/>
      <c r="BK7" s="306"/>
      <c r="BL7" s="306"/>
      <c r="BM7" s="306"/>
      <c r="BN7" s="306"/>
      <c r="BO7" s="306"/>
      <c r="BP7" s="306"/>
      <c r="BQ7" s="306"/>
      <c r="BR7" s="306"/>
      <c r="BS7" s="306"/>
      <c r="BT7" s="306"/>
      <c r="BU7" s="306"/>
      <c r="BV7" s="306"/>
      <c r="BW7" s="315"/>
      <c r="BX7" s="158"/>
      <c r="BY7" s="156"/>
    </row>
    <row r="8" spans="1:77" s="14" customFormat="1" ht="57" customHeight="1">
      <c r="A8" s="21" t="s">
        <v>70</v>
      </c>
      <c r="B8" s="21" t="s">
        <v>33</v>
      </c>
      <c r="C8" s="21" t="s">
        <v>71</v>
      </c>
      <c r="D8" s="21" t="s">
        <v>63</v>
      </c>
      <c r="E8" s="22" t="s">
        <v>64</v>
      </c>
      <c r="F8" s="23" t="s">
        <v>72</v>
      </c>
      <c r="G8" s="24" t="s">
        <v>73</v>
      </c>
      <c r="H8" s="24" t="s">
        <v>74</v>
      </c>
      <c r="I8" s="24" t="s">
        <v>75</v>
      </c>
      <c r="J8" s="139" t="s">
        <v>76</v>
      </c>
      <c r="K8" s="139" t="s">
        <v>77</v>
      </c>
      <c r="L8" s="25" t="s">
        <v>78</v>
      </c>
      <c r="M8" s="48" t="s">
        <v>100</v>
      </c>
      <c r="N8" s="18" t="s">
        <v>101</v>
      </c>
      <c r="O8" s="27" t="s">
        <v>102</v>
      </c>
      <c r="P8" s="27" t="s">
        <v>82</v>
      </c>
      <c r="Q8" s="27" t="s">
        <v>83</v>
      </c>
      <c r="R8" s="27" t="s">
        <v>140</v>
      </c>
      <c r="S8" s="49" t="s">
        <v>141</v>
      </c>
      <c r="T8" s="27" t="s">
        <v>142</v>
      </c>
      <c r="U8" s="27" t="s">
        <v>143</v>
      </c>
      <c r="V8" s="18" t="s">
        <v>138</v>
      </c>
      <c r="W8" s="18" t="s">
        <v>137</v>
      </c>
      <c r="X8" s="18" t="s">
        <v>106</v>
      </c>
      <c r="Y8" s="49" t="s">
        <v>107</v>
      </c>
      <c r="Z8" s="18" t="s">
        <v>108</v>
      </c>
      <c r="AA8" s="49" t="s">
        <v>109</v>
      </c>
      <c r="AB8" s="18" t="s">
        <v>110</v>
      </c>
      <c r="AC8" s="27" t="s">
        <v>144</v>
      </c>
      <c r="AD8" s="27" t="s">
        <v>145</v>
      </c>
      <c r="AE8" s="49" t="s">
        <v>146</v>
      </c>
      <c r="AF8" s="49" t="s">
        <v>147</v>
      </c>
      <c r="AG8" s="27" t="s">
        <v>111</v>
      </c>
      <c r="AH8" s="27" t="s">
        <v>112</v>
      </c>
      <c r="AI8" s="27" t="s">
        <v>113</v>
      </c>
      <c r="AJ8" s="27" t="s">
        <v>114</v>
      </c>
      <c r="AK8" s="148" t="s">
        <v>115</v>
      </c>
      <c r="AL8" s="49" t="s">
        <v>116</v>
      </c>
      <c r="AM8" s="49" t="s">
        <v>117</v>
      </c>
      <c r="AN8" s="49" t="s">
        <v>421</v>
      </c>
      <c r="AO8" s="49" t="s">
        <v>428</v>
      </c>
      <c r="AP8" s="149" t="s">
        <v>119</v>
      </c>
      <c r="AQ8" s="29" t="s">
        <v>148</v>
      </c>
      <c r="AR8" s="30" t="s">
        <v>149</v>
      </c>
      <c r="AS8" s="30" t="s">
        <v>150</v>
      </c>
      <c r="AT8" s="30" t="s">
        <v>151</v>
      </c>
      <c r="AU8" s="20" t="s">
        <v>152</v>
      </c>
      <c r="AV8" s="20" t="s">
        <v>153</v>
      </c>
      <c r="AW8" s="30" t="s">
        <v>121</v>
      </c>
      <c r="AX8" s="30" t="s">
        <v>122</v>
      </c>
      <c r="AY8" s="30" t="s">
        <v>123</v>
      </c>
      <c r="AZ8" s="30" t="s">
        <v>154</v>
      </c>
      <c r="BA8" s="30" t="s">
        <v>155</v>
      </c>
      <c r="BB8" s="30" t="s">
        <v>84</v>
      </c>
      <c r="BC8" s="30" t="s">
        <v>125</v>
      </c>
      <c r="BD8" s="30" t="s">
        <v>156</v>
      </c>
      <c r="BE8" s="31" t="s">
        <v>157</v>
      </c>
      <c r="BF8" s="165" t="s">
        <v>86</v>
      </c>
      <c r="BG8" s="166" t="s">
        <v>87</v>
      </c>
      <c r="BH8" s="166" t="s">
        <v>88</v>
      </c>
      <c r="BI8" s="166" t="s">
        <v>127</v>
      </c>
      <c r="BJ8" s="166" t="s">
        <v>128</v>
      </c>
      <c r="BK8" s="166" t="s">
        <v>129</v>
      </c>
      <c r="BL8" s="166" t="s">
        <v>158</v>
      </c>
      <c r="BM8" s="166" t="s">
        <v>130</v>
      </c>
      <c r="BN8" s="166" t="s">
        <v>131</v>
      </c>
      <c r="BO8" s="166" t="s">
        <v>132</v>
      </c>
      <c r="BP8" s="166" t="s">
        <v>133</v>
      </c>
      <c r="BQ8" s="166" t="s">
        <v>134</v>
      </c>
      <c r="BR8" s="166" t="s">
        <v>159</v>
      </c>
      <c r="BS8" s="166" t="s">
        <v>91</v>
      </c>
      <c r="BT8" s="166" t="s">
        <v>93</v>
      </c>
      <c r="BU8" s="166" t="s">
        <v>94</v>
      </c>
      <c r="BV8" s="166" t="s">
        <v>95</v>
      </c>
      <c r="BW8" s="166" t="s">
        <v>96</v>
      </c>
      <c r="BX8" s="146" t="s">
        <v>97</v>
      </c>
      <c r="BY8" s="176" t="s">
        <v>98</v>
      </c>
    </row>
    <row r="9" spans="1:77" s="11" customFormat="1" ht="13.5">
      <c r="A9" s="73"/>
      <c r="B9" s="74"/>
      <c r="C9" s="73"/>
      <c r="D9" s="74"/>
      <c r="E9" s="85"/>
      <c r="F9" s="75"/>
      <c r="G9" s="74"/>
      <c r="H9" s="76"/>
      <c r="I9" s="76"/>
      <c r="J9" s="142"/>
      <c r="K9" s="142"/>
      <c r="L9" s="77"/>
      <c r="M9" s="86"/>
      <c r="N9" s="74"/>
      <c r="O9" s="74"/>
      <c r="P9" s="73"/>
      <c r="Q9" s="73"/>
      <c r="R9" s="73"/>
      <c r="S9" s="73"/>
      <c r="T9" s="73"/>
      <c r="U9" s="74"/>
      <c r="V9" s="73"/>
      <c r="W9" s="73"/>
      <c r="X9" s="73"/>
      <c r="Y9" s="73"/>
      <c r="Z9" s="73"/>
      <c r="AA9" s="73"/>
      <c r="AB9" s="73"/>
      <c r="AC9" s="97"/>
      <c r="AD9" s="97"/>
      <c r="AE9" s="73"/>
      <c r="AF9" s="74"/>
      <c r="AG9" s="74"/>
      <c r="AH9" s="74"/>
      <c r="AI9" s="74"/>
      <c r="AJ9" s="74"/>
      <c r="AK9" s="74"/>
      <c r="AL9" s="86"/>
      <c r="AM9" s="147"/>
      <c r="AN9" s="147"/>
      <c r="AO9" s="147"/>
      <c r="AP9" s="147"/>
      <c r="AQ9" s="98"/>
      <c r="AR9" s="99"/>
      <c r="AS9" s="73"/>
      <c r="AT9" s="73"/>
      <c r="AU9" s="74"/>
      <c r="AV9" s="96"/>
      <c r="AW9" s="88"/>
      <c r="AX9" s="80"/>
      <c r="AY9" s="88"/>
      <c r="AZ9" s="88"/>
      <c r="BA9" s="88"/>
      <c r="BB9" s="80"/>
      <c r="BC9" s="76"/>
      <c r="BD9" s="76"/>
      <c r="BE9" s="81"/>
      <c r="BF9" s="86"/>
      <c r="BG9" s="74"/>
      <c r="BH9" s="74"/>
      <c r="BI9" s="73"/>
      <c r="BJ9" s="74"/>
      <c r="BK9" s="82"/>
      <c r="BL9" s="82"/>
      <c r="BM9" s="82"/>
      <c r="BN9" s="82"/>
      <c r="BO9" s="82"/>
      <c r="BP9" s="82"/>
      <c r="BQ9" s="82"/>
      <c r="BR9" s="82"/>
      <c r="BS9" s="82"/>
      <c r="BT9" s="76"/>
      <c r="BU9" s="74"/>
      <c r="BV9" s="82"/>
      <c r="BW9" s="84"/>
      <c r="BX9" s="82"/>
      <c r="BY9" s="84"/>
    </row>
    <row r="10" spans="42:73" ht="12">
      <c r="AP10" s="51"/>
      <c r="BH10" s="44"/>
      <c r="BU10" s="43"/>
    </row>
    <row r="11" spans="42:73" ht="12">
      <c r="AP11" s="51"/>
      <c r="BH11" s="44"/>
      <c r="BU11" s="43"/>
    </row>
    <row r="12" spans="42:73" ht="12">
      <c r="AP12" s="51"/>
      <c r="BH12" s="44"/>
      <c r="BU12" s="43"/>
    </row>
    <row r="13" spans="42:73" ht="12">
      <c r="AP13" s="51"/>
      <c r="BH13" s="44"/>
      <c r="BU13" s="43"/>
    </row>
    <row r="14" spans="42:73" ht="12">
      <c r="AP14" s="51"/>
      <c r="BH14" s="44"/>
      <c r="BU14" s="43"/>
    </row>
    <row r="15" spans="42:73" ht="12">
      <c r="AP15" s="51"/>
      <c r="BH15" s="44"/>
      <c r="BU15" s="43"/>
    </row>
    <row r="16" spans="42:73" ht="12">
      <c r="AP16" s="51"/>
      <c r="BH16" s="44"/>
      <c r="BU16" s="43"/>
    </row>
    <row r="17" spans="42:73" ht="12">
      <c r="AP17" s="51"/>
      <c r="BH17" s="44"/>
      <c r="BU17" s="43"/>
    </row>
    <row r="18" spans="42:73" ht="12">
      <c r="AP18" s="51"/>
      <c r="BH18" s="44"/>
      <c r="BU18" s="43"/>
    </row>
    <row r="19" spans="42:73" ht="12">
      <c r="AP19" s="51"/>
      <c r="BH19" s="44"/>
      <c r="BU19" s="43"/>
    </row>
    <row r="20" spans="42:73" ht="12">
      <c r="AP20" s="51"/>
      <c r="BH20" s="44"/>
      <c r="BU20" s="43"/>
    </row>
    <row r="21" spans="42:73" ht="12">
      <c r="AP21" s="51"/>
      <c r="BH21" s="44"/>
      <c r="BU21" s="43"/>
    </row>
    <row r="22" spans="42:73" ht="12">
      <c r="AP22" s="51"/>
      <c r="BH22" s="44"/>
      <c r="BU22" s="43"/>
    </row>
    <row r="23" spans="42:73" ht="12">
      <c r="AP23" s="51"/>
      <c r="BH23" s="44"/>
      <c r="BU23" s="43"/>
    </row>
    <row r="24" spans="42:73" ht="12">
      <c r="AP24" s="51"/>
      <c r="BH24" s="44"/>
      <c r="BU24" s="43"/>
    </row>
    <row r="25" spans="42:73" ht="12">
      <c r="AP25" s="51"/>
      <c r="BH25" s="44"/>
      <c r="BU25" s="43"/>
    </row>
    <row r="26" spans="42:73" ht="12">
      <c r="AP26" s="51"/>
      <c r="BH26" s="44"/>
      <c r="BU26" s="43"/>
    </row>
    <row r="27" spans="42:73" ht="12">
      <c r="AP27" s="51"/>
      <c r="BH27" s="44"/>
      <c r="BU27" s="43"/>
    </row>
    <row r="28" spans="42:73" ht="12">
      <c r="AP28" s="51"/>
      <c r="BH28" s="44"/>
      <c r="BU28" s="43"/>
    </row>
    <row r="29" spans="60:73" ht="12">
      <c r="BH29" s="44"/>
      <c r="BU29" s="43"/>
    </row>
    <row r="30" ht="12">
      <c r="BH30" s="44"/>
    </row>
  </sheetData>
  <sheetProtection/>
  <mergeCells count="7">
    <mergeCell ref="BF7:BW7"/>
    <mergeCell ref="M5:O5"/>
    <mergeCell ref="R5:W5"/>
    <mergeCell ref="A7:E7"/>
    <mergeCell ref="F7:L7"/>
    <mergeCell ref="AQ7:BE7"/>
    <mergeCell ref="M7:AP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&amp;L債券残高内訳</oddHeader>
    <oddFooter>&amp;C&amp;P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BO30"/>
  <sheetViews>
    <sheetView showGridLines="0" zoomScalePageLayoutView="0" workbookViewId="0" topLeftCell="A1">
      <selection activeCell="A1" sqref="A1"/>
    </sheetView>
  </sheetViews>
  <sheetFormatPr defaultColWidth="9.00390625" defaultRowHeight="12" customHeight="1"/>
  <cols>
    <col min="1" max="1" width="14.50390625" style="35" bestFit="1" customWidth="1"/>
    <col min="2" max="2" width="25.625" style="36" bestFit="1" customWidth="1"/>
    <col min="3" max="3" width="7.625" style="36"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5.625" style="36" bestFit="1" customWidth="1"/>
    <col min="15" max="15" width="16.625" style="36" bestFit="1" customWidth="1"/>
    <col min="16" max="16" width="24.125" style="35" bestFit="1" customWidth="1"/>
    <col min="17" max="18" width="6.625" style="35" bestFit="1" customWidth="1"/>
    <col min="19" max="19" width="14.50390625" style="35" bestFit="1" customWidth="1"/>
    <col min="20" max="20" width="9.875" style="35" bestFit="1" customWidth="1"/>
    <col min="21" max="21" width="28.875" style="35" bestFit="1" customWidth="1"/>
    <col min="22" max="22" width="9.875" style="35" bestFit="1" customWidth="1"/>
    <col min="23" max="23" width="28.875" style="35" bestFit="1" customWidth="1"/>
    <col min="24" max="24" width="10.00390625" style="35" bestFit="1" customWidth="1"/>
    <col min="25" max="25" width="9.75390625" style="35" bestFit="1" customWidth="1"/>
    <col min="26" max="27" width="10.00390625" style="35" bestFit="1" customWidth="1"/>
    <col min="28" max="28" width="10.125" style="35" bestFit="1" customWidth="1"/>
    <col min="29" max="30" width="12.125" style="37" bestFit="1" customWidth="1"/>
    <col min="31" max="32" width="7.50390625" style="44" bestFit="1" customWidth="1"/>
    <col min="33" max="33" width="7.625" style="44" bestFit="1" customWidth="1"/>
    <col min="34" max="34" width="16.625" style="36" bestFit="1" customWidth="1"/>
    <col min="35" max="35" width="7.625" style="44" bestFit="1" customWidth="1"/>
    <col min="36" max="36" width="16.625" style="36" bestFit="1" customWidth="1"/>
    <col min="37" max="37" width="7.625" style="44" bestFit="1" customWidth="1"/>
    <col min="38" max="38" width="16.625" style="36" bestFit="1" customWidth="1"/>
    <col min="39" max="39" width="7.625" style="44" bestFit="1" customWidth="1"/>
    <col min="40" max="40" width="16.625" style="36" bestFit="1" customWidth="1"/>
    <col min="41" max="41" width="21.875" style="51" bestFit="1" customWidth="1"/>
    <col min="42" max="42" width="21.875" style="52" bestFit="1" customWidth="1"/>
    <col min="43" max="43" width="21.875" style="42" bestFit="1" customWidth="1"/>
    <col min="44" max="44" width="21.875" style="53" bestFit="1" customWidth="1"/>
    <col min="45" max="45" width="21.875" style="43" bestFit="1" customWidth="1"/>
    <col min="46" max="47" width="21.875" style="38" bestFit="1" customWidth="1"/>
    <col min="48" max="48" width="6.625" style="44" bestFit="1" customWidth="1"/>
    <col min="49" max="49" width="24.125" style="36" bestFit="1" customWidth="1"/>
    <col min="50" max="50" width="9.25390625" style="36" bestFit="1" customWidth="1"/>
    <col min="51" max="51" width="7.50390625" style="44" bestFit="1" customWidth="1"/>
    <col min="52" max="52" width="24.125" style="35" bestFit="1" customWidth="1"/>
    <col min="53" max="61" width="10.25390625" style="45" bestFit="1" customWidth="1"/>
    <col min="62" max="62" width="21.875" style="38" bestFit="1" customWidth="1"/>
    <col min="63" max="63" width="24.125" style="38" bestFit="1" customWidth="1"/>
    <col min="64" max="64" width="9.625" style="45" bestFit="1" customWidth="1"/>
    <col min="65" max="65" width="21.875" style="43" bestFit="1" customWidth="1"/>
    <col min="66" max="66" width="12.625" style="45" hidden="1" customWidth="1"/>
    <col min="67" max="67" width="21.875" style="43" hidden="1" customWidth="1"/>
    <col min="68" max="68" width="9.00390625" style="34" bestFit="1" customWidth="1"/>
    <col min="69" max="16384" width="9.00390625" style="34" customWidth="1"/>
  </cols>
  <sheetData>
    <row r="1" spans="1:67" s="13" customFormat="1" ht="13.5">
      <c r="A1" s="9" t="s">
        <v>32</v>
      </c>
      <c r="B1" s="10" t="s">
        <v>251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row>
    <row r="2" spans="1:30" s="13" customFormat="1" ht="13.5">
      <c r="A2" s="9" t="s">
        <v>33</v>
      </c>
      <c r="B2" s="10" t="s">
        <v>252</v>
      </c>
      <c r="C2" s="9"/>
      <c r="D2" s="9"/>
      <c r="E2" s="9"/>
      <c r="F2" s="9"/>
      <c r="G2" s="9"/>
      <c r="H2" s="9"/>
      <c r="I2" s="9"/>
      <c r="J2" s="9"/>
      <c r="K2" s="9"/>
      <c r="L2" s="9"/>
      <c r="AC2" s="9"/>
      <c r="AD2" s="9"/>
    </row>
    <row r="3" spans="1:30" s="13" customFormat="1" ht="13.5">
      <c r="A3" s="9" t="s">
        <v>62</v>
      </c>
      <c r="B3" s="10" t="s">
        <v>276</v>
      </c>
      <c r="C3" s="9"/>
      <c r="D3" s="9"/>
      <c r="E3" s="9"/>
      <c r="F3" s="9"/>
      <c r="G3" s="9"/>
      <c r="H3" s="9"/>
      <c r="I3" s="9"/>
      <c r="J3" s="9"/>
      <c r="K3" s="9"/>
      <c r="L3" s="9"/>
      <c r="AC3" s="9"/>
      <c r="AD3" s="9"/>
    </row>
    <row r="4" spans="1:30" s="13" customFormat="1" ht="13.5">
      <c r="A4" s="9" t="s">
        <v>63</v>
      </c>
      <c r="B4" s="10" t="s">
        <v>277</v>
      </c>
      <c r="C4" s="9"/>
      <c r="D4" s="9"/>
      <c r="E4" s="9"/>
      <c r="F4" s="9"/>
      <c r="G4" s="9"/>
      <c r="H4" s="9"/>
      <c r="I4" s="9"/>
      <c r="J4" s="9"/>
      <c r="K4" s="9"/>
      <c r="L4" s="9"/>
      <c r="AC4" s="9"/>
      <c r="AD4" s="9"/>
    </row>
    <row r="5" spans="1:30" s="13" customFormat="1" ht="13.5">
      <c r="A5" s="9" t="s">
        <v>64</v>
      </c>
      <c r="B5" s="10" t="s">
        <v>287</v>
      </c>
      <c r="C5" s="9"/>
      <c r="D5" s="9"/>
      <c r="E5" s="9"/>
      <c r="F5" s="9"/>
      <c r="G5" s="15"/>
      <c r="H5" s="9"/>
      <c r="I5" s="9"/>
      <c r="J5" s="9"/>
      <c r="K5" s="9"/>
      <c r="L5" s="9"/>
      <c r="M5" s="302"/>
      <c r="N5" s="302"/>
      <c r="O5" s="302"/>
      <c r="P5" s="302"/>
      <c r="S5" s="47"/>
      <c r="T5" s="47"/>
      <c r="U5" s="47"/>
      <c r="V5" s="47"/>
      <c r="W5" s="47"/>
      <c r="AC5" s="9"/>
      <c r="AD5" s="9"/>
    </row>
    <row r="6" s="16" customFormat="1" ht="12"/>
    <row r="7" spans="1:67" s="14" customFormat="1" ht="13.5">
      <c r="A7" s="290" t="s">
        <v>65</v>
      </c>
      <c r="B7" s="290"/>
      <c r="C7" s="291"/>
      <c r="D7" s="291"/>
      <c r="E7" s="291"/>
      <c r="F7" s="292" t="s">
        <v>66</v>
      </c>
      <c r="G7" s="293"/>
      <c r="H7" s="293"/>
      <c r="I7" s="293"/>
      <c r="J7" s="294"/>
      <c r="K7" s="294"/>
      <c r="L7" s="295"/>
      <c r="M7" s="312" t="s">
        <v>99</v>
      </c>
      <c r="N7" s="297"/>
      <c r="O7" s="297"/>
      <c r="P7" s="297"/>
      <c r="Q7" s="297"/>
      <c r="R7" s="297"/>
      <c r="S7" s="297"/>
      <c r="T7" s="297"/>
      <c r="U7" s="297"/>
      <c r="V7" s="297"/>
      <c r="W7" s="297"/>
      <c r="X7" s="297"/>
      <c r="Y7" s="297"/>
      <c r="Z7" s="297"/>
      <c r="AA7" s="297"/>
      <c r="AB7" s="313"/>
      <c r="AC7" s="299" t="s">
        <v>68</v>
      </c>
      <c r="AD7" s="316"/>
      <c r="AE7" s="300"/>
      <c r="AF7" s="300"/>
      <c r="AG7" s="300"/>
      <c r="AH7" s="300"/>
      <c r="AI7" s="300"/>
      <c r="AJ7" s="300"/>
      <c r="AK7" s="300"/>
      <c r="AL7" s="300"/>
      <c r="AM7" s="300"/>
      <c r="AN7" s="300"/>
      <c r="AO7" s="300"/>
      <c r="AP7" s="300"/>
      <c r="AQ7" s="300"/>
      <c r="AR7" s="300"/>
      <c r="AS7" s="300"/>
      <c r="AT7" s="300"/>
      <c r="AU7" s="304"/>
      <c r="AV7" s="308" t="s">
        <v>69</v>
      </c>
      <c r="AW7" s="306"/>
      <c r="AX7" s="306"/>
      <c r="AY7" s="306"/>
      <c r="AZ7" s="306"/>
      <c r="BA7" s="306"/>
      <c r="BB7" s="306"/>
      <c r="BC7" s="306"/>
      <c r="BD7" s="306"/>
      <c r="BE7" s="306"/>
      <c r="BF7" s="306"/>
      <c r="BG7" s="306"/>
      <c r="BH7" s="306"/>
      <c r="BI7" s="306"/>
      <c r="BJ7" s="306"/>
      <c r="BK7" s="306"/>
      <c r="BL7" s="306"/>
      <c r="BM7" s="315"/>
      <c r="BN7" s="158"/>
      <c r="BO7" s="156"/>
    </row>
    <row r="8" spans="1:67" s="14" customFormat="1" ht="57" customHeight="1">
      <c r="A8" s="21" t="s">
        <v>70</v>
      </c>
      <c r="B8" s="21" t="s">
        <v>33</v>
      </c>
      <c r="C8" s="21" t="s">
        <v>71</v>
      </c>
      <c r="D8" s="21" t="s">
        <v>63</v>
      </c>
      <c r="E8" s="22" t="s">
        <v>64</v>
      </c>
      <c r="F8" s="23" t="s">
        <v>72</v>
      </c>
      <c r="G8" s="24" t="s">
        <v>73</v>
      </c>
      <c r="H8" s="24" t="s">
        <v>74</v>
      </c>
      <c r="I8" s="24" t="s">
        <v>75</v>
      </c>
      <c r="J8" s="139" t="s">
        <v>76</v>
      </c>
      <c r="K8" s="139" t="s">
        <v>77</v>
      </c>
      <c r="L8" s="25" t="s">
        <v>78</v>
      </c>
      <c r="M8" s="48" t="s">
        <v>100</v>
      </c>
      <c r="N8" s="18" t="s">
        <v>101</v>
      </c>
      <c r="O8" s="18" t="s">
        <v>160</v>
      </c>
      <c r="P8" s="27" t="s">
        <v>102</v>
      </c>
      <c r="Q8" s="27" t="s">
        <v>82</v>
      </c>
      <c r="R8" s="27" t="s">
        <v>83</v>
      </c>
      <c r="S8" s="27" t="s">
        <v>161</v>
      </c>
      <c r="T8" s="49" t="s">
        <v>107</v>
      </c>
      <c r="U8" s="18" t="s">
        <v>108</v>
      </c>
      <c r="V8" s="49" t="s">
        <v>109</v>
      </c>
      <c r="W8" s="18" t="s">
        <v>110</v>
      </c>
      <c r="X8" s="27" t="s">
        <v>111</v>
      </c>
      <c r="Y8" s="27" t="s">
        <v>112</v>
      </c>
      <c r="Z8" s="27" t="s">
        <v>113</v>
      </c>
      <c r="AA8" s="27" t="s">
        <v>114</v>
      </c>
      <c r="AB8" s="28" t="s">
        <v>115</v>
      </c>
      <c r="AC8" s="29" t="s">
        <v>162</v>
      </c>
      <c r="AD8" s="30" t="s">
        <v>163</v>
      </c>
      <c r="AE8" s="30" t="s">
        <v>149</v>
      </c>
      <c r="AF8" s="30" t="s">
        <v>150</v>
      </c>
      <c r="AG8" s="30" t="s">
        <v>164</v>
      </c>
      <c r="AH8" s="20" t="s">
        <v>165</v>
      </c>
      <c r="AI8" s="30" t="s">
        <v>166</v>
      </c>
      <c r="AJ8" s="20" t="s">
        <v>167</v>
      </c>
      <c r="AK8" s="30" t="s">
        <v>168</v>
      </c>
      <c r="AL8" s="20" t="s">
        <v>169</v>
      </c>
      <c r="AM8" s="30" t="s">
        <v>170</v>
      </c>
      <c r="AN8" s="20" t="s">
        <v>171</v>
      </c>
      <c r="AO8" s="20" t="s">
        <v>153</v>
      </c>
      <c r="AP8" s="30" t="s">
        <v>172</v>
      </c>
      <c r="AQ8" s="30" t="s">
        <v>121</v>
      </c>
      <c r="AR8" s="30" t="s">
        <v>173</v>
      </c>
      <c r="AS8" s="54" t="s">
        <v>84</v>
      </c>
      <c r="AT8" s="30" t="s">
        <v>125</v>
      </c>
      <c r="AU8" s="31" t="s">
        <v>156</v>
      </c>
      <c r="AV8" s="165" t="s">
        <v>86</v>
      </c>
      <c r="AW8" s="166" t="s">
        <v>87</v>
      </c>
      <c r="AX8" s="166" t="s">
        <v>88</v>
      </c>
      <c r="AY8" s="166" t="s">
        <v>127</v>
      </c>
      <c r="AZ8" s="166" t="s">
        <v>128</v>
      </c>
      <c r="BA8" s="166" t="s">
        <v>129</v>
      </c>
      <c r="BB8" s="166" t="s">
        <v>158</v>
      </c>
      <c r="BC8" s="166" t="s">
        <v>130</v>
      </c>
      <c r="BD8" s="166" t="s">
        <v>131</v>
      </c>
      <c r="BE8" s="166" t="s">
        <v>132</v>
      </c>
      <c r="BF8" s="166" t="s">
        <v>133</v>
      </c>
      <c r="BG8" s="166" t="s">
        <v>134</v>
      </c>
      <c r="BH8" s="166" t="s">
        <v>159</v>
      </c>
      <c r="BI8" s="166" t="s">
        <v>91</v>
      </c>
      <c r="BJ8" s="166" t="s">
        <v>93</v>
      </c>
      <c r="BK8" s="166" t="s">
        <v>94</v>
      </c>
      <c r="BL8" s="166" t="s">
        <v>95</v>
      </c>
      <c r="BM8" s="166" t="s">
        <v>96</v>
      </c>
      <c r="BN8" s="146" t="s">
        <v>97</v>
      </c>
      <c r="BO8" s="176" t="s">
        <v>98</v>
      </c>
    </row>
    <row r="9" spans="1:67" s="11" customFormat="1" ht="13.5">
      <c r="A9" s="73"/>
      <c r="B9" s="74"/>
      <c r="C9" s="73"/>
      <c r="D9" s="74"/>
      <c r="E9" s="85"/>
      <c r="F9" s="75"/>
      <c r="G9" s="74"/>
      <c r="H9" s="76"/>
      <c r="I9" s="76"/>
      <c r="J9" s="142"/>
      <c r="K9" s="142"/>
      <c r="L9" s="77"/>
      <c r="M9" s="86"/>
      <c r="N9" s="74"/>
      <c r="O9" s="74"/>
      <c r="P9" s="74"/>
      <c r="Q9" s="73"/>
      <c r="R9" s="73"/>
      <c r="S9" s="73"/>
      <c r="T9" s="73"/>
      <c r="U9" s="73"/>
      <c r="V9" s="73"/>
      <c r="W9" s="73"/>
      <c r="X9" s="74"/>
      <c r="Y9" s="74"/>
      <c r="Z9" s="74"/>
      <c r="AA9" s="74"/>
      <c r="AB9" s="74"/>
      <c r="AC9" s="98"/>
      <c r="AD9" s="97"/>
      <c r="AE9" s="99"/>
      <c r="AF9" s="73"/>
      <c r="AG9" s="73"/>
      <c r="AH9" s="74"/>
      <c r="AI9" s="73"/>
      <c r="AJ9" s="74"/>
      <c r="AK9" s="73"/>
      <c r="AL9" s="74"/>
      <c r="AM9" s="73"/>
      <c r="AN9" s="74"/>
      <c r="AO9" s="96"/>
      <c r="AP9" s="80"/>
      <c r="AQ9" s="88"/>
      <c r="AR9" s="88"/>
      <c r="AS9" s="80"/>
      <c r="AT9" s="76"/>
      <c r="AU9" s="81"/>
      <c r="AV9" s="86"/>
      <c r="AW9" s="74"/>
      <c r="AX9" s="74"/>
      <c r="AY9" s="73"/>
      <c r="AZ9" s="74"/>
      <c r="BA9" s="82"/>
      <c r="BB9" s="82"/>
      <c r="BC9" s="82"/>
      <c r="BD9" s="82"/>
      <c r="BE9" s="82"/>
      <c r="BF9" s="82"/>
      <c r="BG9" s="82"/>
      <c r="BH9" s="82"/>
      <c r="BI9" s="82"/>
      <c r="BJ9" s="76"/>
      <c r="BK9" s="74"/>
      <c r="BL9" s="82"/>
      <c r="BM9" s="84"/>
      <c r="BN9" s="82"/>
      <c r="BO9" s="84"/>
    </row>
    <row r="10" spans="50:63" ht="12">
      <c r="AX10" s="44"/>
      <c r="BK10" s="43"/>
    </row>
    <row r="11" spans="50:63" ht="12">
      <c r="AX11" s="44"/>
      <c r="BK11" s="43"/>
    </row>
    <row r="12" spans="50:63" ht="12">
      <c r="AX12" s="44"/>
      <c r="BK12" s="43"/>
    </row>
    <row r="13" spans="50:63" ht="12">
      <c r="AX13" s="44"/>
      <c r="BK13" s="43"/>
    </row>
    <row r="14" spans="50:63" ht="12">
      <c r="AX14" s="44"/>
      <c r="BK14" s="43"/>
    </row>
    <row r="15" spans="50:63" ht="12">
      <c r="AX15" s="44"/>
      <c r="BK15" s="43"/>
    </row>
    <row r="16" spans="50:63" ht="12">
      <c r="AX16" s="44"/>
      <c r="BK16" s="43"/>
    </row>
    <row r="17" spans="50:63" ht="12">
      <c r="AX17" s="44"/>
      <c r="BK17" s="43"/>
    </row>
    <row r="18" spans="50:63" ht="12">
      <c r="AX18" s="44"/>
      <c r="BK18" s="43"/>
    </row>
    <row r="19" spans="50:63" ht="12">
      <c r="AX19" s="44"/>
      <c r="BK19" s="43"/>
    </row>
    <row r="20" spans="50:63" ht="12">
      <c r="AX20" s="44"/>
      <c r="BK20" s="43"/>
    </row>
    <row r="21" spans="50:63" ht="12">
      <c r="AX21" s="44"/>
      <c r="BK21" s="43"/>
    </row>
    <row r="22" spans="50:63" ht="12">
      <c r="AX22" s="44"/>
      <c r="BK22" s="43"/>
    </row>
    <row r="23" spans="50:63" ht="12">
      <c r="AX23" s="44"/>
      <c r="BK23" s="43"/>
    </row>
    <row r="24" spans="50:63" ht="12">
      <c r="AX24" s="44"/>
      <c r="BK24" s="43"/>
    </row>
    <row r="25" spans="50:63" ht="12">
      <c r="AX25" s="44"/>
      <c r="BK25" s="43"/>
    </row>
    <row r="26" spans="50:63" ht="12">
      <c r="AX26" s="44"/>
      <c r="BK26" s="43"/>
    </row>
    <row r="27" spans="50:63" ht="12">
      <c r="AX27" s="44"/>
      <c r="BK27" s="43"/>
    </row>
    <row r="28" spans="50:63" ht="12">
      <c r="AX28" s="44"/>
      <c r="BK28" s="43"/>
    </row>
    <row r="29" spans="50:63" ht="12">
      <c r="AX29" s="44"/>
      <c r="BK29" s="43"/>
    </row>
    <row r="30" ht="12">
      <c r="AX30" s="44"/>
    </row>
  </sheetData>
  <sheetProtection/>
  <mergeCells count="6">
    <mergeCell ref="AV7:BM7"/>
    <mergeCell ref="AC7:AU7"/>
    <mergeCell ref="M5:P5"/>
    <mergeCell ref="A7:E7"/>
    <mergeCell ref="F7:L7"/>
    <mergeCell ref="M7:AB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&amp;L短期残高内訳</oddHeader>
    <oddFooter>&amp;C&amp;P /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V30"/>
  <sheetViews>
    <sheetView showGridLines="0" zoomScalePageLayoutView="0" workbookViewId="0" topLeftCell="A1">
      <selection activeCell="A1" sqref="A1"/>
    </sheetView>
  </sheetViews>
  <sheetFormatPr defaultColWidth="9.00390625" defaultRowHeight="12" customHeight="1"/>
  <cols>
    <col min="1" max="1" width="14.50390625" style="35" bestFit="1" customWidth="1"/>
    <col min="2" max="2" width="25.625" style="36" bestFit="1" customWidth="1"/>
    <col min="3" max="3" width="7.625" style="36"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5.625" style="36" bestFit="1" customWidth="1"/>
    <col min="15" max="15" width="24.125" style="35" bestFit="1" customWidth="1"/>
    <col min="16" max="17" width="6.625" style="35" bestFit="1" customWidth="1"/>
    <col min="18" max="18" width="9.625" style="35" bestFit="1" customWidth="1"/>
    <col min="19" max="19" width="14.50390625" style="35" bestFit="1" customWidth="1"/>
    <col min="20" max="20" width="28.875" style="35" bestFit="1" customWidth="1"/>
    <col min="21" max="21" width="9.875" style="35" bestFit="1" customWidth="1"/>
    <col min="22" max="22" width="28.875" style="35" bestFit="1" customWidth="1"/>
    <col min="23" max="23" width="9.875" style="35" bestFit="1" customWidth="1"/>
    <col min="24" max="24" width="28.875" style="35" bestFit="1" customWidth="1"/>
    <col min="25" max="27" width="12.125" style="37" bestFit="1" customWidth="1"/>
    <col min="28" max="29" width="7.50390625" style="44" bestFit="1" customWidth="1"/>
    <col min="30" max="30" width="11.125" style="44" bestFit="1" customWidth="1"/>
    <col min="31" max="31" width="25.625" style="36" bestFit="1" customWidth="1"/>
    <col min="32" max="32" width="21.875" style="51" bestFit="1" customWidth="1"/>
    <col min="33" max="33" width="21.875" style="42" bestFit="1" customWidth="1"/>
    <col min="34" max="34" width="21.875" style="43" bestFit="1" customWidth="1"/>
    <col min="35" max="35" width="21.875" style="52" bestFit="1" customWidth="1"/>
    <col min="36" max="36" width="21.875" style="42" bestFit="1" customWidth="1"/>
    <col min="37" max="37" width="6.625" style="44" bestFit="1" customWidth="1"/>
    <col min="38" max="38" width="24.125" style="36" bestFit="1" customWidth="1"/>
    <col min="39" max="39" width="9.25390625" style="36" bestFit="1" customWidth="1"/>
    <col min="40" max="42" width="10.25390625" style="45" bestFit="1" customWidth="1"/>
    <col min="43" max="43" width="21.875" style="38" bestFit="1" customWidth="1"/>
    <col min="44" max="44" width="24.125" style="38" bestFit="1" customWidth="1"/>
    <col min="45" max="45" width="9.625" style="45" bestFit="1" customWidth="1"/>
    <col min="46" max="46" width="21.875" style="43" bestFit="1" customWidth="1"/>
    <col min="47" max="47" width="12.625" style="45" hidden="1" customWidth="1"/>
    <col min="48" max="48" width="21.875" style="43" hidden="1" customWidth="1"/>
    <col min="49" max="49" width="9.00390625" style="34" bestFit="1" customWidth="1"/>
    <col min="50" max="16384" width="9.00390625" style="34" customWidth="1"/>
  </cols>
  <sheetData>
    <row r="1" spans="1:48" s="13" customFormat="1" ht="13.5">
      <c r="A1" s="9" t="s">
        <v>32</v>
      </c>
      <c r="B1" s="10" t="s">
        <v>251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row>
    <row r="2" spans="1:43" s="13" customFormat="1" ht="13.5">
      <c r="A2" s="9" t="s">
        <v>33</v>
      </c>
      <c r="B2" s="10" t="s">
        <v>252</v>
      </c>
      <c r="C2" s="9"/>
      <c r="D2" s="9"/>
      <c r="E2" s="9"/>
      <c r="F2" s="9"/>
      <c r="G2" s="9"/>
      <c r="H2" s="9"/>
      <c r="I2" s="9"/>
      <c r="J2" s="9"/>
      <c r="K2" s="9"/>
      <c r="L2" s="9"/>
      <c r="Y2" s="9"/>
      <c r="Z2" s="9"/>
      <c r="AA2" s="9"/>
      <c r="AQ2" s="157" t="s">
        <v>429</v>
      </c>
    </row>
    <row r="3" spans="1:43" s="13" customFormat="1" ht="13.5">
      <c r="A3" s="9" t="s">
        <v>62</v>
      </c>
      <c r="B3" s="10" t="s">
        <v>276</v>
      </c>
      <c r="C3" s="9"/>
      <c r="D3" s="9"/>
      <c r="E3" s="9"/>
      <c r="F3" s="9"/>
      <c r="G3" s="9"/>
      <c r="H3" s="9"/>
      <c r="I3" s="9"/>
      <c r="J3" s="9"/>
      <c r="K3" s="9"/>
      <c r="L3" s="9"/>
      <c r="Y3" s="9"/>
      <c r="Z3" s="9"/>
      <c r="AA3" s="9"/>
      <c r="AQ3" s="157" t="s">
        <v>430</v>
      </c>
    </row>
    <row r="4" spans="1:27" s="13" customFormat="1" ht="13.5">
      <c r="A4" s="9" t="s">
        <v>63</v>
      </c>
      <c r="B4" s="10" t="s">
        <v>277</v>
      </c>
      <c r="C4" s="9"/>
      <c r="D4" s="9"/>
      <c r="E4" s="9"/>
      <c r="F4" s="9"/>
      <c r="G4" s="9"/>
      <c r="H4" s="9"/>
      <c r="I4" s="9"/>
      <c r="J4" s="9"/>
      <c r="K4" s="9"/>
      <c r="L4" s="9"/>
      <c r="Y4" s="9"/>
      <c r="Z4" s="9"/>
      <c r="AA4" s="9"/>
    </row>
    <row r="5" spans="1:27" s="13" customFormat="1" ht="13.5">
      <c r="A5" s="9" t="s">
        <v>64</v>
      </c>
      <c r="B5" s="10" t="s">
        <v>287</v>
      </c>
      <c r="C5" s="9"/>
      <c r="D5" s="9"/>
      <c r="E5" s="9"/>
      <c r="F5" s="9"/>
      <c r="G5" s="15"/>
      <c r="H5" s="9"/>
      <c r="I5" s="9"/>
      <c r="J5" s="9"/>
      <c r="K5" s="9"/>
      <c r="L5" s="9"/>
      <c r="M5" s="302"/>
      <c r="N5" s="302"/>
      <c r="O5" s="302"/>
      <c r="R5" s="303"/>
      <c r="S5" s="303"/>
      <c r="T5" s="303"/>
      <c r="U5" s="47"/>
      <c r="V5" s="47"/>
      <c r="W5" s="47"/>
      <c r="X5" s="47"/>
      <c r="Y5" s="9"/>
      <c r="Z5" s="9"/>
      <c r="AA5" s="9"/>
    </row>
    <row r="6" s="16" customFormat="1" ht="12"/>
    <row r="7" spans="1:48" s="14" customFormat="1" ht="13.5">
      <c r="A7" s="290" t="s">
        <v>65</v>
      </c>
      <c r="B7" s="290"/>
      <c r="C7" s="291"/>
      <c r="D7" s="291"/>
      <c r="E7" s="291"/>
      <c r="F7" s="292" t="s">
        <v>66</v>
      </c>
      <c r="G7" s="293"/>
      <c r="H7" s="293"/>
      <c r="I7" s="293"/>
      <c r="J7" s="294"/>
      <c r="K7" s="294"/>
      <c r="L7" s="295"/>
      <c r="M7" s="312" t="s">
        <v>99</v>
      </c>
      <c r="N7" s="297"/>
      <c r="O7" s="297"/>
      <c r="P7" s="297"/>
      <c r="Q7" s="297"/>
      <c r="R7" s="297"/>
      <c r="S7" s="297"/>
      <c r="T7" s="297"/>
      <c r="U7" s="297"/>
      <c r="V7" s="297"/>
      <c r="W7" s="297"/>
      <c r="X7" s="297"/>
      <c r="Y7" s="297"/>
      <c r="Z7" s="297"/>
      <c r="AA7" s="299" t="s">
        <v>68</v>
      </c>
      <c r="AB7" s="300"/>
      <c r="AC7" s="300"/>
      <c r="AD7" s="300"/>
      <c r="AE7" s="300"/>
      <c r="AF7" s="300"/>
      <c r="AG7" s="300"/>
      <c r="AH7" s="300"/>
      <c r="AI7" s="300"/>
      <c r="AJ7" s="304"/>
      <c r="AK7" s="308" t="s">
        <v>69</v>
      </c>
      <c r="AL7" s="306"/>
      <c r="AM7" s="306"/>
      <c r="AN7" s="306"/>
      <c r="AO7" s="306"/>
      <c r="AP7" s="306"/>
      <c r="AQ7" s="306"/>
      <c r="AR7" s="306"/>
      <c r="AS7" s="306"/>
      <c r="AT7" s="315"/>
      <c r="AU7" s="158"/>
      <c r="AV7" s="156"/>
    </row>
    <row r="8" spans="1:48" s="14" customFormat="1" ht="57" customHeight="1">
      <c r="A8" s="21" t="s">
        <v>70</v>
      </c>
      <c r="B8" s="21" t="s">
        <v>33</v>
      </c>
      <c r="C8" s="21" t="s">
        <v>71</v>
      </c>
      <c r="D8" s="21" t="s">
        <v>63</v>
      </c>
      <c r="E8" s="22" t="s">
        <v>64</v>
      </c>
      <c r="F8" s="23" t="s">
        <v>72</v>
      </c>
      <c r="G8" s="24" t="s">
        <v>73</v>
      </c>
      <c r="H8" s="24" t="s">
        <v>74</v>
      </c>
      <c r="I8" s="24" t="s">
        <v>75</v>
      </c>
      <c r="J8" s="139" t="s">
        <v>76</v>
      </c>
      <c r="K8" s="139" t="s">
        <v>77</v>
      </c>
      <c r="L8" s="25" t="s">
        <v>78</v>
      </c>
      <c r="M8" s="48" t="s">
        <v>100</v>
      </c>
      <c r="N8" s="18" t="s">
        <v>101</v>
      </c>
      <c r="O8" s="27" t="s">
        <v>102</v>
      </c>
      <c r="P8" s="27" t="s">
        <v>82</v>
      </c>
      <c r="Q8" s="27" t="s">
        <v>83</v>
      </c>
      <c r="R8" s="27" t="s">
        <v>174</v>
      </c>
      <c r="S8" s="49" t="s">
        <v>104</v>
      </c>
      <c r="T8" s="18" t="s">
        <v>138</v>
      </c>
      <c r="U8" s="49" t="s">
        <v>107</v>
      </c>
      <c r="V8" s="18" t="s">
        <v>108</v>
      </c>
      <c r="W8" s="49" t="s">
        <v>109</v>
      </c>
      <c r="X8" s="18" t="s">
        <v>110</v>
      </c>
      <c r="Y8" s="27" t="s">
        <v>144</v>
      </c>
      <c r="Z8" s="27" t="s">
        <v>145</v>
      </c>
      <c r="AA8" s="29" t="s">
        <v>175</v>
      </c>
      <c r="AB8" s="30" t="s">
        <v>149</v>
      </c>
      <c r="AC8" s="30" t="s">
        <v>176</v>
      </c>
      <c r="AD8" s="30" t="s">
        <v>177</v>
      </c>
      <c r="AE8" s="20" t="s">
        <v>169</v>
      </c>
      <c r="AF8" s="20" t="s">
        <v>120</v>
      </c>
      <c r="AG8" s="30" t="s">
        <v>178</v>
      </c>
      <c r="AH8" s="30" t="s">
        <v>179</v>
      </c>
      <c r="AI8" s="30" t="s">
        <v>180</v>
      </c>
      <c r="AJ8" s="31" t="s">
        <v>181</v>
      </c>
      <c r="AK8" s="165" t="s">
        <v>86</v>
      </c>
      <c r="AL8" s="166" t="s">
        <v>87</v>
      </c>
      <c r="AM8" s="166" t="s">
        <v>88</v>
      </c>
      <c r="AN8" s="166" t="s">
        <v>158</v>
      </c>
      <c r="AO8" s="166" t="s">
        <v>159</v>
      </c>
      <c r="AP8" s="166" t="s">
        <v>91</v>
      </c>
      <c r="AQ8" s="166" t="s">
        <v>93</v>
      </c>
      <c r="AR8" s="166" t="s">
        <v>94</v>
      </c>
      <c r="AS8" s="166" t="s">
        <v>95</v>
      </c>
      <c r="AT8" s="166" t="s">
        <v>96</v>
      </c>
      <c r="AU8" s="146" t="s">
        <v>97</v>
      </c>
      <c r="AV8" s="176" t="s">
        <v>98</v>
      </c>
    </row>
    <row r="9" spans="1:48" s="11" customFormat="1" ht="13.5">
      <c r="A9" s="73"/>
      <c r="B9" s="74"/>
      <c r="C9" s="73"/>
      <c r="D9" s="74"/>
      <c r="E9" s="85"/>
      <c r="F9" s="75"/>
      <c r="G9" s="74"/>
      <c r="H9" s="76"/>
      <c r="I9" s="76"/>
      <c r="J9" s="142"/>
      <c r="K9" s="142"/>
      <c r="L9" s="77"/>
      <c r="M9" s="86"/>
      <c r="N9" s="74"/>
      <c r="O9" s="74"/>
      <c r="P9" s="73"/>
      <c r="Q9" s="73"/>
      <c r="R9" s="73"/>
      <c r="S9" s="73"/>
      <c r="T9" s="73"/>
      <c r="U9" s="73"/>
      <c r="V9" s="73"/>
      <c r="W9" s="73"/>
      <c r="X9" s="73"/>
      <c r="Y9" s="97"/>
      <c r="Z9" s="97"/>
      <c r="AA9" s="98"/>
      <c r="AB9" s="99"/>
      <c r="AC9" s="73"/>
      <c r="AD9" s="73"/>
      <c r="AE9" s="74"/>
      <c r="AF9" s="96"/>
      <c r="AG9" s="88"/>
      <c r="AH9" s="80"/>
      <c r="AI9" s="80"/>
      <c r="AJ9" s="100"/>
      <c r="AK9" s="86"/>
      <c r="AL9" s="74"/>
      <c r="AM9" s="74"/>
      <c r="AN9" s="82"/>
      <c r="AO9" s="82"/>
      <c r="AP9" s="82"/>
      <c r="AQ9" s="76"/>
      <c r="AR9" s="74"/>
      <c r="AS9" s="82"/>
      <c r="AT9" s="84"/>
      <c r="AU9" s="82"/>
      <c r="AV9" s="84"/>
    </row>
    <row r="10" spans="39:44" ht="12">
      <c r="AM10" s="44"/>
      <c r="AR10" s="43"/>
    </row>
    <row r="11" spans="39:44" ht="12">
      <c r="AM11" s="44"/>
      <c r="AR11" s="43"/>
    </row>
    <row r="12" spans="39:44" ht="12">
      <c r="AM12" s="44"/>
      <c r="AR12" s="43"/>
    </row>
    <row r="13" spans="39:44" ht="12">
      <c r="AM13" s="44"/>
      <c r="AR13" s="43"/>
    </row>
    <row r="14" spans="39:44" ht="12">
      <c r="AM14" s="44"/>
      <c r="AR14" s="43"/>
    </row>
    <row r="15" spans="39:44" ht="12">
      <c r="AM15" s="44"/>
      <c r="AR15" s="43"/>
    </row>
    <row r="16" spans="39:44" ht="12">
      <c r="AM16" s="44"/>
      <c r="AR16" s="43"/>
    </row>
    <row r="17" spans="39:44" ht="12">
      <c r="AM17" s="44"/>
      <c r="AR17" s="43"/>
    </row>
    <row r="18" spans="39:44" ht="12">
      <c r="AM18" s="44"/>
      <c r="AR18" s="43"/>
    </row>
    <row r="19" spans="39:44" ht="12">
      <c r="AM19" s="44"/>
      <c r="AR19" s="43"/>
    </row>
    <row r="20" spans="39:44" ht="12">
      <c r="AM20" s="44"/>
      <c r="AR20" s="43"/>
    </row>
    <row r="21" spans="39:44" ht="12">
      <c r="AM21" s="44"/>
      <c r="AR21" s="43"/>
    </row>
    <row r="22" spans="39:44" ht="12">
      <c r="AM22" s="44"/>
      <c r="AR22" s="43"/>
    </row>
    <row r="23" spans="39:44" ht="12">
      <c r="AM23" s="44"/>
      <c r="AR23" s="43"/>
    </row>
    <row r="24" spans="39:44" ht="12">
      <c r="AM24" s="44"/>
      <c r="AR24" s="43"/>
    </row>
    <row r="25" spans="39:44" ht="12">
      <c r="AM25" s="44"/>
      <c r="AR25" s="43"/>
    </row>
    <row r="26" spans="39:44" ht="12">
      <c r="AM26" s="44"/>
      <c r="AR26" s="43"/>
    </row>
    <row r="27" spans="39:44" ht="12">
      <c r="AM27" s="44"/>
      <c r="AR27" s="43"/>
    </row>
    <row r="28" spans="39:44" ht="12">
      <c r="AM28" s="44"/>
      <c r="AR28" s="43"/>
    </row>
    <row r="29" spans="39:44" ht="12">
      <c r="AM29" s="44"/>
      <c r="AR29" s="43"/>
    </row>
    <row r="30" ht="12">
      <c r="AM30" s="44"/>
    </row>
  </sheetData>
  <sheetProtection/>
  <mergeCells count="7">
    <mergeCell ref="AA7:AJ7"/>
    <mergeCell ref="AK7:AT7"/>
    <mergeCell ref="M5:O5"/>
    <mergeCell ref="R5:T5"/>
    <mergeCell ref="A7:E7"/>
    <mergeCell ref="F7:L7"/>
    <mergeCell ref="M7:Z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&amp;L証拠金残高内訳</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2017-10-04T04:44:50Z</dcterms:created>
  <dcterms:modified xsi:type="dcterms:W3CDTF">2017-10-05T01:31:51Z</dcterms:modified>
  <cp:category/>
  <cp:version/>
  <cp:contentType/>
  <cp:contentStatus/>
</cp:coreProperties>
</file>