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0F952A67-E3C2-4731-A764-9DB955D79C88}"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'明細(オフ)'!$A$1:$Y$13</definedName>
    <definedName name="_xlnm.Print_Area" localSheetId="4">'明細(オン)'!$A$1:$AC$112</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K74" i="4" s="1" a="1"/>
  <c r="K74" i="4" s="1"/>
  <c r="J72" i="4" a="1"/>
  <c r="J72"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s="1"/>
  <c r="I86" i="7" a="1"/>
  <c r="I86" i="7" s="1"/>
  <c r="F86" i="7" a="1"/>
  <c r="F86" i="7" s="1"/>
  <c r="E51" i="6" l="1"/>
  <c r="J74" i="4" a="1"/>
  <c r="J74" i="4" s="1"/>
  <c r="M74" i="4" a="1"/>
  <c r="M74" i="4" s="1"/>
</calcChain>
</file>

<file path=xl/sharedStrings.xml><?xml version="1.0" encoding="utf-8"?>
<sst xmlns="http://schemas.openxmlformats.org/spreadsheetml/2006/main" count="3543" uniqueCount="378">
  <si>
    <t>ファンド名称：</t>
  </si>
  <si>
    <t>基準年月日：</t>
  </si>
  <si>
    <t>0</t>
  </si>
  <si>
    <t>商品分類</t>
  </si>
  <si>
    <t>勘定</t>
  </si>
  <si>
    <t>JP3050110000_620939_上場Ｔｒａｃｅｒｓ米国債０－２年ラダー（為替ヘッジなし）</t>
  </si>
  <si>
    <t>国ｺｰﾄﾞ</t>
  </si>
  <si>
    <t/>
  </si>
  <si>
    <t>通貨ｺｰﾄﾞ</t>
  </si>
  <si>
    <t>JPY</t>
  </si>
  <si>
    <t>USD</t>
  </si>
  <si>
    <t>オフバランス商品の銘柄別内訳</t>
  </si>
  <si>
    <t>銘柄ｺｰﾄﾞ</t>
  </si>
  <si>
    <t>BSPL221000</t>
  </si>
  <si>
    <t>BSPL222000</t>
  </si>
  <si>
    <t>BSPL223000</t>
  </si>
  <si>
    <t>BSPL224000</t>
  </si>
  <si>
    <t>BSPL243003</t>
  </si>
  <si>
    <t>BSPL243004</t>
  </si>
  <si>
    <t>BSPL999981</t>
  </si>
  <si>
    <t>BSPL211004</t>
  </si>
  <si>
    <t>銘柄名</t>
  </si>
  <si>
    <t>未払収益分配金</t>
  </si>
  <si>
    <t>未払解約金</t>
  </si>
  <si>
    <t>未払受託者報酬</t>
  </si>
  <si>
    <t>未払委託者報酬</t>
  </si>
  <si>
    <t>その他未払費用(監査)</t>
  </si>
  <si>
    <t>その他未払費用(印刷)</t>
  </si>
  <si>
    <t>その他未収収益</t>
  </si>
  <si>
    <t>未払金(一般公社債)</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</si>
  <si>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</si>
  <si>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</si>
  <si>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</si>
  <si>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</si>
  <si>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</si>
  <si>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</si>
  <si>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</si>
  <si>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</si>
  <si>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</si>
  <si>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</si>
  <si>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</si>
  <si>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</si>
  <si>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</si>
  <si>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</si>
  <si>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</si>
  <si>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</si>
  <si>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</si>
  <si>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</si>
  <si>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</si>
  <si>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</si>
  <si>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</si>
  <si>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</si>
  <si>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</si>
  <si>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1</t>
  </si>
  <si>
    <t>デタッチメントポイント</t>
  </si>
  <si>
    <t>アタッチメントポイント</t>
  </si>
  <si>
    <t>JP</t>
  </si>
  <si>
    <t>US</t>
  </si>
  <si>
    <t>出資区分</t>
  </si>
  <si>
    <t>他の金融機関等出資区分</t>
  </si>
  <si>
    <t>ISINｺｰﾄﾞ</t>
  </si>
  <si>
    <t>中央清算機関</t>
  </si>
  <si>
    <t>優先劣後区分</t>
  </si>
  <si>
    <t>STC要件</t>
  </si>
  <si>
    <t>2</t>
  </si>
  <si>
    <t>620939</t>
  </si>
  <si>
    <t>5</t>
  </si>
  <si>
    <t>統一ﾌﾞﾛｰｶｰ名称</t>
  </si>
  <si>
    <t>債券</t>
  </si>
  <si>
    <t>短期・その他</t>
  </si>
  <si>
    <t/>
  </si>
  <si>
    <t>オンバランス商品の銘柄別内訳</t>
  </si>
  <si>
    <t>B.20240312.G001</t>
  </si>
  <si>
    <t>B.20240404.G000</t>
  </si>
  <si>
    <t>B.20240613.G000</t>
  </si>
  <si>
    <t>B.20240705.G000</t>
  </si>
  <si>
    <t>B.20240718.G000</t>
  </si>
  <si>
    <t>B.20240930.G004</t>
  </si>
  <si>
    <t>B.20241003.G000</t>
  </si>
  <si>
    <t>B.20241031.G004</t>
  </si>
  <si>
    <t>B.20241031.G005</t>
  </si>
  <si>
    <t>B.20241129.G000</t>
  </si>
  <si>
    <t>B.20241130.G002</t>
  </si>
  <si>
    <t>B.20250228.G002</t>
  </si>
  <si>
    <t>B.20250331.G002</t>
  </si>
  <si>
    <t>B.20250430.G005</t>
  </si>
  <si>
    <t>B.20250531.G002</t>
  </si>
  <si>
    <t>B.20250630.G002</t>
  </si>
  <si>
    <t>B.20250831.G003</t>
  </si>
  <si>
    <t>B.20250930.G002</t>
  </si>
  <si>
    <t>B.20251031.G003</t>
  </si>
  <si>
    <t>B.20251130.G003</t>
  </si>
  <si>
    <t>B.20251231.G002</t>
  </si>
  <si>
    <t>62000</t>
  </si>
  <si>
    <t>BSPL141004</t>
  </si>
  <si>
    <t>BSPL101001</t>
  </si>
  <si>
    <t>US912797JH13</t>
  </si>
  <si>
    <t>US912797GZ48</t>
  </si>
  <si>
    <t>US912797FS14</t>
  </si>
  <si>
    <t>US912796Y528</t>
  </si>
  <si>
    <t>US912797JS77</t>
  </si>
  <si>
    <t>US91282CFN65</t>
  </si>
  <si>
    <t>US912797GW17</t>
  </si>
  <si>
    <t>US91282CFQ96</t>
  </si>
  <si>
    <t>US912797HE00</t>
  </si>
  <si>
    <t>US912797HP56</t>
  </si>
  <si>
    <t>US91282CFX48</t>
  </si>
  <si>
    <t>US91282CGN56</t>
  </si>
  <si>
    <t>US91282CGU99</t>
  </si>
  <si>
    <t>US91282CGX39</t>
  </si>
  <si>
    <t>US91282CHD65</t>
  </si>
  <si>
    <t>US91282CHL81</t>
  </si>
  <si>
    <t>US91282CHV63</t>
  </si>
  <si>
    <t>US91282CJB81</t>
  </si>
  <si>
    <t>US91282CJE21</t>
  </si>
  <si>
    <t>US91282CJL63</t>
  </si>
  <si>
    <t>US91282CJS17</t>
  </si>
  <si>
    <t>TREASURY BILL</t>
  </si>
  <si>
    <t>US TREASURY N/B</t>
  </si>
  <si>
    <t>T 4.625 2025/06/30 N</t>
  </si>
  <si>
    <t>T-NOTE 5 2025/08/31 N</t>
  </si>
  <si>
    <t>無担保コール翌日物</t>
  </si>
  <si>
    <t>未収入金(一般公社債)</t>
  </si>
  <si>
    <t>預金(預金)</t>
  </si>
  <si>
    <t>群馬銀行</t>
  </si>
  <si>
    <t>西日本シティ銀行</t>
  </si>
  <si>
    <t>セントラル短資</t>
  </si>
  <si>
    <t>百五銀行</t>
  </si>
  <si>
    <t>Sumitomo Mitsui Trust Bank (U.S.A.) Ltd.</t>
  </si>
  <si>
    <t>外国の中央政府及び中央銀行向け</t>
  </si>
  <si>
    <t>金融機関及び第一種金融商品取引業者向け</t>
  </si>
  <si>
    <t>有価証券等の決済に係る未収金</t>
  </si>
  <si>
    <t>集計対象外(オン)</t>
  </si>
  <si>
    <t>時価合計</t>
  </si>
  <si>
    <t>リスクウェイト</t>
  </si>
  <si>
    <t>20</t>
  </si>
  <si>
    <t>評価金額(円)</t>
  </si>
  <si>
    <t>未収利息(円)</t>
  </si>
  <si>
    <t>前払金残(円)</t>
  </si>
  <si>
    <t>実効マチュリティ</t>
  </si>
  <si>
    <t>金融機関区分</t>
  </si>
  <si>
    <t>9</t>
  </si>
  <si>
    <t>統一ﾌﾞﾛｰｶｰ
BICｺｰﾄﾞ</t>
  </si>
  <si>
    <t>GUMAJPJT</t>
  </si>
  <si>
    <t>NISIJPJT</t>
  </si>
  <si>
    <t>CTRLJPJT</t>
  </si>
  <si>
    <t>HYKGJPJT</t>
  </si>
  <si>
    <t>STBCUS33</t>
  </si>
  <si>
    <t>4</t>
  </si>
  <si>
    <t>3</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</si>
  <si>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</si>
  <si>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</si>
  <si>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</si>
  <si>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</si>
  <si>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</si>
  <si>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</si>
  <si>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</si>
  <si>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</si>
  <si>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</si>
  <si>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</si>
  <si>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</si>
  <si>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</si>
  <si>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</si>
  <si>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</si>
  <si>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</si>
  <si>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</si>
  <si>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</si>
  <si>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</si>
  <si>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</si>
  <si>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</si>
  <si>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</si>
  <si>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</si>
  <si>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</si>
  <si>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</si>
  <si>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</si>
  <si>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</si>
  <si>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</si>
  <si>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</si>
  <si>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</si>
  <si>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</si>
  <si>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</si>
  <si>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</si>
  <si>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</si>
  <si>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</si>
  <si>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</si>
  <si>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</si>
  <si>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</si>
  <si>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</si>
  <si>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</si>
  <si>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</si>
  <si>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</si>
  <si>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</si>
  <si>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</si>
  <si>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</si>
  <si>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</si>
  <si>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</si>
  <si>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</si>
  <si>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</si>
  <si>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</si>
  <si>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</si>
  <si>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</si>
  <si>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</si>
  <si>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</si>
  <si>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</si>
  <si>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</si>
  <si>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</si>
  <si>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</si>
  <si>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</si>
  <si>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</si>
  <si>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</si>
  <si>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</si>
  <si>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</si>
  <si>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</si>
  <si>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</si>
  <si>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</si>
  <si>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</si>
  <si>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</si>
  <si>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</si>
  <si>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</si>
  <si>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</si>
  <si>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</si>
  <si>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</si>
  <si>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</si>
  <si>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</si>
  <si>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</si>
  <si>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</si>
  <si>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</si>
  <si>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</si>
  <si>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</si>
  <si>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</si>
  <si>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</si>
  <si>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</si>
  <si>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</si>
  <si>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</si>
  <si>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</si>
  <si>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</si>
  <si>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</si>
  <si>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</si>
  <si>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</si>
  <si>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</si>
  <si>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</si>
  <si>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</si>
  <si>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</si>
  <si>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</si>
  <si>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</si>
  <si>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</si>
  <si>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</si>
  <si>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</si>
  <si>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</si>
  <si>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</si>
  <si>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</si>
  <si>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</si>
  <si>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</si>
  <si>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</si>
  <si>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</si>
  <si>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</si>
  <si>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</si>
  <si>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</si>
  <si>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</si>
  <si>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</si>
  <si>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</si>
  <si>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</si>
  <si>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</si>
  <si>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</si>
  <si>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</si>
  <si>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</si>
  <si>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</si>
  <si>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</si>
  <si>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</si>
  <si>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</si>
  <si>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</si>
  <si>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</si>
  <si>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</si>
  <si>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</si>
  <si>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</si>
  <si>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</si>
  <si>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</si>
  <si>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</si>
  <si>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</si>
  <si>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</si>
  <si>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</si>
  <si>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</si>
  <si>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</si>
  <si>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</si>
  <si>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</si>
  <si>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</si>
  <si>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</si>
  <si>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</si>
  <si>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</si>
  <si>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</si>
  <si>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</si>
  <si>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</si>
  <si>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</si>
  <si>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</si>
  <si>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</si>
  <si>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</si>
  <si>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</si>
  <si>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</si>
  <si>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</si>
  <si>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</si>
  <si>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</si>
  <si>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</si>
  <si>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</si>
  <si>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</si>
  <si>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</si>
  <si>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</si>
  <si>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</si>
  <si>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</si>
  <si>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</si>
  <si>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</si>
  <si>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</si>
  <si>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</si>
  <si>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</si>
  <si>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</si>
  <si>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</si>
  <si>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</si>
  <si>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</si>
  <si>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</si>
  <si>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</si>
  <si>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</si>
  <si>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</si>
  <si>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</si>
  <si>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</si>
  <si>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</si>
  <si>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</si>
  <si>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</si>
  <si>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</si>
  <si>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</si>
  <si>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</si>
  <si>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</si>
  <si>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</si>
  <si>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</si>
  <si>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</si>
  <si>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</si>
  <si>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</si>
  <si>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</si>
  <si>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</si>
  <si>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</si>
  <si>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</si>
  <si>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</si>
  <si>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</si>
  <si>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</si>
  <si>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</si>
  <si>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</si>
  <si>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</si>
  <si>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</si>
  <si>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</si>
  <si>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</si>
  <si>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</si>
  <si>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</si>
  <si>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</si>
  <si>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</si>
  <si>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</si>
  <si>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</si>
  <si>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</si>
  <si>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</si>
  <si>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</si>
  <si>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</si>
  <si>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</si>
  <si>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</si>
  <si>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</si>
  <si>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</si>
  <si>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</si>
  <si>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</si>
  <si>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</si>
  <si>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</si>
  <si>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</si>
  <si>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</si>
  <si>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</si>
  <si>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10 月 02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</si>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</sst>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65</v>
      </c>
      <c r="K1"/>
    </row>
    <row r="2" spans="1:11" ht="18.600000000000001" customHeight="1" x14ac:dyDescent="0.15"/>
    <row r="3" spans="1:11" ht="17.25" customHeight="1" x14ac:dyDescent="0.15">
      <c r="A3" s="329"/>
      <c r="I3" s="584" t="s">
        <v>374</v>
      </c>
      <c r="J3" s="584"/>
      <c r="K3" s="584"/>
    </row>
    <row r="4" spans="1:11" ht="13.7" customHeight="1" x14ac:dyDescent="0.15"/>
    <row r="5" spans="1:11" ht="29.1" customHeight="1" x14ac:dyDescent="0.15">
      <c r="A5" s="329"/>
      <c r="E5" s="594" t="s">
        <v>5</v>
      </c>
      <c r="F5" s="595"/>
      <c r="G5" s="595"/>
      <c r="H5" s="596"/>
      <c r="J5" s="490"/>
      <c r="K5" s="493"/>
    </row>
    <row r="6" spans="1:11" ht="13.7" customHeight="1" x14ac:dyDescent="0.15">
      <c r="B6" s="585" t="s">
        <v>353</v>
      </c>
      <c r="C6" s="585"/>
      <c r="D6" s="548" t="s">
        <v>359</v>
      </c>
      <c r="E6" s="597"/>
      <c r="F6" s="598"/>
      <c r="G6" s="598"/>
      <c r="H6" s="599"/>
      <c r="I6" s="462"/>
      <c r="J6" s="586"/>
      <c r="K6" s="586"/>
    </row>
    <row r="7" spans="1:11" ht="13.7" customHeight="1" x14ac:dyDescent="0.15">
      <c r="B7" s="585"/>
      <c r="C7" s="585"/>
      <c r="D7" s="548"/>
      <c r="E7" s="600"/>
      <c r="F7" s="601"/>
      <c r="G7" s="601"/>
      <c r="H7" s="602"/>
      <c r="I7" s="463" t="s">
        <v>375</v>
      </c>
      <c r="J7" s="587" t="s">
        <v>9</v>
      </c>
      <c r="K7" s="587"/>
    </row>
    <row r="8" spans="1:11" x14ac:dyDescent="0.15">
      <c r="B8" s="588" t="s">
        <v>354</v>
      </c>
      <c r="C8" s="588"/>
      <c r="D8" s="132" t="s">
        <v>360</v>
      </c>
      <c r="E8" s="589" t="s">
        <v>369</v>
      </c>
      <c r="F8" s="590"/>
      <c r="G8" s="590"/>
      <c r="H8" s="591"/>
      <c r="I8" s="350" t="s">
        <v>376</v>
      </c>
      <c r="J8" s="592" t="s">
        <v>377</v>
      </c>
      <c r="K8" s="592"/>
    </row>
    <row r="9" spans="1:11" x14ac:dyDescent="0.15">
      <c r="D9" s="132" t="s">
        <v>361</v>
      </c>
      <c r="E9" s="589" t="s">
        <v>264</v>
      </c>
      <c r="F9" s="590"/>
      <c r="G9" s="590"/>
      <c r="H9" s="591"/>
      <c r="I9" s="464"/>
      <c r="J9" s="593"/>
      <c r="K9" s="593"/>
    </row>
    <row r="10" spans="1:11" x14ac:dyDescent="0.15">
      <c r="D10" s="132" t="s">
        <v>362</v>
      </c>
      <c r="E10" s="581">
        <v>742050</v>
      </c>
      <c r="F10" s="582"/>
      <c r="G10" s="582"/>
      <c r="H10" s="583"/>
      <c r="I10" s="132"/>
      <c r="J10" s="132"/>
      <c r="K10" s="132"/>
    </row>
    <row r="11" spans="1:11" x14ac:dyDescent="0.15">
      <c r="D11" s="132" t="s">
        <v>363</v>
      </c>
      <c r="E11" s="564">
        <v>49984</v>
      </c>
      <c r="F11" s="565"/>
      <c r="G11" s="565"/>
      <c r="H11" s="566"/>
      <c r="I11" s="132"/>
      <c r="J11" s="77"/>
      <c r="K11" s="77"/>
    </row>
    <row r="12" spans="1:11" x14ac:dyDescent="0.15">
      <c r="D12" s="132" t="s">
        <v>364</v>
      </c>
      <c r="E12" s="564">
        <v>3709026248</v>
      </c>
      <c r="F12" s="565"/>
      <c r="G12" s="565"/>
      <c r="H12" s="566"/>
      <c r="I12" s="132"/>
      <c r="J12" s="77"/>
      <c r="K12" s="77"/>
    </row>
    <row r="13" spans="1:11" x14ac:dyDescent="0.15">
      <c r="D13" s="132"/>
      <c r="E13" s="361"/>
      <c r="F13" s="361"/>
      <c r="G13" s="361"/>
      <c r="H13" s="361"/>
      <c r="I13" s="132"/>
      <c r="J13" s="77"/>
      <c r="K13" s="77"/>
    </row>
    <row r="14" spans="1:11" ht="14.25" thickBot="1" x14ac:dyDescent="0.2">
      <c r="B14" s="19" t="s">
        <v>355</v>
      </c>
      <c r="J14" s="19" t="s">
        <v>30</v>
      </c>
    </row>
    <row r="15" spans="1:11" ht="13.5" customHeight="1" x14ac:dyDescent="0.15">
      <c r="B15" s="20"/>
      <c r="C15" s="40"/>
      <c r="D15" s="216"/>
      <c r="E15" s="216"/>
      <c r="F15" s="578" t="s">
        <v>34</v>
      </c>
      <c r="G15" s="579"/>
      <c r="H15" s="580"/>
      <c r="I15" s="567" t="s">
        <v>37</v>
      </c>
      <c r="J15" s="546"/>
      <c r="K15" s="568"/>
    </row>
    <row r="16" spans="1:11" ht="40.5" x14ac:dyDescent="0.15">
      <c r="B16" s="21" t="s">
        <v>151</v>
      </c>
      <c r="C16" s="41" t="s">
        <v>214</v>
      </c>
      <c r="D16" s="343" t="s">
        <v>365</v>
      </c>
      <c r="E16" s="362" t="s">
        <v>370</v>
      </c>
      <c r="F16" s="569" t="s">
        <v>371</v>
      </c>
      <c r="G16" s="571" t="s">
        <v>372</v>
      </c>
      <c r="H16" s="573" t="s">
        <v>312</v>
      </c>
      <c r="I16" s="569" t="s">
        <v>371</v>
      </c>
      <c r="J16" s="575" t="s">
        <v>372</v>
      </c>
      <c r="K16" s="576" t="s">
        <v>312</v>
      </c>
    </row>
    <row r="17" spans="2:11" ht="14.25" thickBot="1" x14ac:dyDescent="0.2">
      <c r="B17" s="22"/>
      <c r="C17" s="42"/>
      <c r="D17" s="42"/>
      <c r="E17" s="363"/>
      <c r="F17" s="570"/>
      <c r="G17" s="572"/>
      <c r="H17" s="574"/>
      <c r="I17" s="570"/>
      <c r="J17" s="572"/>
      <c r="K17" s="577"/>
    </row>
    <row r="18" spans="2:11" x14ac:dyDescent="0.15">
      <c r="B18" s="330" t="s">
        <v>53</v>
      </c>
      <c r="C18" s="341" t="s">
        <v>215</v>
      </c>
      <c r="D18" s="344">
        <v>0</v>
      </c>
      <c r="E18" s="364" t="s">
        <v>70</v>
      </c>
      <c r="F18" s="374"/>
      <c r="G18" s="405"/>
      <c r="H18" s="434" t="s">
        <v>70</v>
      </c>
      <c r="I18" s="465"/>
      <c r="J18" s="405"/>
      <c r="K18" s="494" t="s">
        <v>70</v>
      </c>
    </row>
    <row r="19" spans="2:11" ht="27" customHeight="1" x14ac:dyDescent="0.15">
      <c r="B19" s="24" t="s">
        <v>152</v>
      </c>
      <c r="C19" s="44" t="s">
        <v>216</v>
      </c>
      <c r="D19" s="53">
        <v>0</v>
      </c>
      <c r="E19" s="365" t="s">
        <v>70</v>
      </c>
      <c r="F19" s="375" t="s">
        <v>70</v>
      </c>
      <c r="G19" s="406" t="s">
        <v>70</v>
      </c>
      <c r="H19" s="435" t="s">
        <v>70</v>
      </c>
      <c r="I19" s="466" t="s">
        <v>70</v>
      </c>
      <c r="J19" s="406" t="s">
        <v>70</v>
      </c>
      <c r="K19" s="495" t="s">
        <v>70</v>
      </c>
    </row>
    <row r="20" spans="2:11" x14ac:dyDescent="0.15">
      <c r="B20" s="213" t="s">
        <v>153</v>
      </c>
      <c r="C20" s="556" t="s">
        <v>129</v>
      </c>
      <c r="D20" s="345">
        <v>0</v>
      </c>
      <c r="E20" s="527">
        <v>0</v>
      </c>
      <c r="F20" s="376">
        <v>3691252029</v>
      </c>
      <c r="G20" s="407">
        <v>0</v>
      </c>
      <c r="H20" s="436">
        <v>0</v>
      </c>
      <c r="I20" s="467">
        <v>3691252029</v>
      </c>
      <c r="J20" s="407">
        <v>0</v>
      </c>
      <c r="K20" s="496">
        <v>0</v>
      </c>
    </row>
    <row r="21" spans="2:11" x14ac:dyDescent="0.15">
      <c r="B21" s="26" t="s">
        <v>154</v>
      </c>
      <c r="C21" s="560"/>
      <c r="D21" s="242">
        <v>20</v>
      </c>
      <c r="E21" s="528"/>
      <c r="F21" s="377" t="s">
        <v>70</v>
      </c>
      <c r="G21" s="408" t="s">
        <v>70</v>
      </c>
      <c r="H21" s="437" t="s">
        <v>70</v>
      </c>
      <c r="I21" s="468" t="s">
        <v>70</v>
      </c>
      <c r="J21" s="408" t="s">
        <v>70</v>
      </c>
      <c r="K21" s="497" t="s">
        <v>70</v>
      </c>
    </row>
    <row r="22" spans="2:11" x14ac:dyDescent="0.15">
      <c r="B22" s="26" t="s">
        <v>155</v>
      </c>
      <c r="C22" s="560"/>
      <c r="D22" s="242">
        <v>50</v>
      </c>
      <c r="E22" s="528"/>
      <c r="F22" s="377" t="s">
        <v>70</v>
      </c>
      <c r="G22" s="408" t="s">
        <v>70</v>
      </c>
      <c r="H22" s="437" t="s">
        <v>70</v>
      </c>
      <c r="I22" s="468" t="s">
        <v>70</v>
      </c>
      <c r="J22" s="408" t="s">
        <v>70</v>
      </c>
      <c r="K22" s="497" t="s">
        <v>70</v>
      </c>
    </row>
    <row r="23" spans="2:11" x14ac:dyDescent="0.15">
      <c r="B23" s="26" t="s">
        <v>156</v>
      </c>
      <c r="C23" s="560"/>
      <c r="D23" s="242">
        <v>100</v>
      </c>
      <c r="E23" s="528"/>
      <c r="F23" s="377" t="s">
        <v>70</v>
      </c>
      <c r="G23" s="408" t="s">
        <v>70</v>
      </c>
      <c r="H23" s="437" t="s">
        <v>70</v>
      </c>
      <c r="I23" s="468" t="s">
        <v>70</v>
      </c>
      <c r="J23" s="408" t="s">
        <v>70</v>
      </c>
      <c r="K23" s="497" t="s">
        <v>70</v>
      </c>
    </row>
    <row r="24" spans="2:11" x14ac:dyDescent="0.15">
      <c r="B24" s="331" t="s">
        <v>157</v>
      </c>
      <c r="C24" s="557"/>
      <c r="D24" s="346">
        <v>150</v>
      </c>
      <c r="E24" s="529"/>
      <c r="F24" s="376" t="s">
        <v>70</v>
      </c>
      <c r="G24" s="407" t="s">
        <v>70</v>
      </c>
      <c r="H24" s="436" t="s">
        <v>70</v>
      </c>
      <c r="I24" s="467" t="s">
        <v>70</v>
      </c>
      <c r="J24" s="407" t="s">
        <v>70</v>
      </c>
      <c r="K24" s="496" t="s">
        <v>70</v>
      </c>
    </row>
    <row r="25" spans="2:11" x14ac:dyDescent="0.15">
      <c r="B25" s="28" t="s">
        <v>148</v>
      </c>
      <c r="C25" s="45" t="s">
        <v>217</v>
      </c>
      <c r="D25" s="53">
        <v>0</v>
      </c>
      <c r="E25" s="365" t="s">
        <v>70</v>
      </c>
      <c r="F25" s="375" t="s">
        <v>70</v>
      </c>
      <c r="G25" s="406" t="s">
        <v>70</v>
      </c>
      <c r="H25" s="435" t="s">
        <v>70</v>
      </c>
      <c r="I25" s="466" t="s">
        <v>70</v>
      </c>
      <c r="J25" s="406" t="s">
        <v>70</v>
      </c>
      <c r="K25" s="495" t="s">
        <v>70</v>
      </c>
    </row>
    <row r="26" spans="2:11" x14ac:dyDescent="0.15">
      <c r="B26" s="28" t="s">
        <v>66</v>
      </c>
      <c r="C26" s="45" t="s">
        <v>218</v>
      </c>
      <c r="D26" s="53">
        <v>0</v>
      </c>
      <c r="E26" s="365" t="s">
        <v>70</v>
      </c>
      <c r="F26" s="375" t="s">
        <v>70</v>
      </c>
      <c r="G26" s="406" t="s">
        <v>70</v>
      </c>
      <c r="H26" s="435" t="s">
        <v>70</v>
      </c>
      <c r="I26" s="466" t="s">
        <v>70</v>
      </c>
      <c r="J26" s="406" t="s">
        <v>70</v>
      </c>
      <c r="K26" s="495" t="s">
        <v>70</v>
      </c>
    </row>
    <row r="27" spans="2:11" x14ac:dyDescent="0.15">
      <c r="B27" s="213" t="s">
        <v>158</v>
      </c>
      <c r="C27" s="562" t="s">
        <v>219</v>
      </c>
      <c r="D27" s="345">
        <v>20</v>
      </c>
      <c r="E27" s="527" t="s">
        <v>70</v>
      </c>
      <c r="F27" s="376" t="s">
        <v>70</v>
      </c>
      <c r="G27" s="407" t="s">
        <v>70</v>
      </c>
      <c r="H27" s="436" t="s">
        <v>70</v>
      </c>
      <c r="I27" s="467" t="s">
        <v>70</v>
      </c>
      <c r="J27" s="407" t="s">
        <v>70</v>
      </c>
      <c r="K27" s="496" t="s">
        <v>70</v>
      </c>
    </row>
    <row r="28" spans="2:11" x14ac:dyDescent="0.15">
      <c r="B28" s="26" t="s">
        <v>159</v>
      </c>
      <c r="C28" s="531"/>
      <c r="D28" s="242">
        <v>50</v>
      </c>
      <c r="E28" s="528"/>
      <c r="F28" s="377" t="s">
        <v>70</v>
      </c>
      <c r="G28" s="408" t="s">
        <v>70</v>
      </c>
      <c r="H28" s="437" t="s">
        <v>70</v>
      </c>
      <c r="I28" s="468" t="s">
        <v>70</v>
      </c>
      <c r="J28" s="408" t="s">
        <v>70</v>
      </c>
      <c r="K28" s="497" t="s">
        <v>70</v>
      </c>
    </row>
    <row r="29" spans="2:11" x14ac:dyDescent="0.15">
      <c r="B29" s="26" t="s">
        <v>160</v>
      </c>
      <c r="C29" s="531"/>
      <c r="D29" s="242">
        <v>100</v>
      </c>
      <c r="E29" s="528"/>
      <c r="F29" s="377" t="s">
        <v>70</v>
      </c>
      <c r="G29" s="408" t="s">
        <v>70</v>
      </c>
      <c r="H29" s="437" t="s">
        <v>70</v>
      </c>
      <c r="I29" s="468" t="s">
        <v>70</v>
      </c>
      <c r="J29" s="408" t="s">
        <v>70</v>
      </c>
      <c r="K29" s="497" t="s">
        <v>70</v>
      </c>
    </row>
    <row r="30" spans="2:11" x14ac:dyDescent="0.15">
      <c r="B30" s="331" t="s">
        <v>161</v>
      </c>
      <c r="C30" s="532"/>
      <c r="D30" s="346">
        <v>150</v>
      </c>
      <c r="E30" s="529"/>
      <c r="F30" s="376" t="s">
        <v>70</v>
      </c>
      <c r="G30" s="407" t="s">
        <v>70</v>
      </c>
      <c r="H30" s="436" t="s">
        <v>70</v>
      </c>
      <c r="I30" s="467" t="s">
        <v>70</v>
      </c>
      <c r="J30" s="407" t="s">
        <v>70</v>
      </c>
      <c r="K30" s="496" t="s">
        <v>70</v>
      </c>
    </row>
    <row r="31" spans="2:11" x14ac:dyDescent="0.15">
      <c r="B31" s="25" t="s">
        <v>162</v>
      </c>
      <c r="C31" s="524" t="s">
        <v>220</v>
      </c>
      <c r="D31" s="237">
        <v>0</v>
      </c>
      <c r="E31" s="527" t="s">
        <v>70</v>
      </c>
      <c r="F31" s="378" t="s">
        <v>70</v>
      </c>
      <c r="G31" s="409" t="s">
        <v>70</v>
      </c>
      <c r="H31" s="438" t="s">
        <v>70</v>
      </c>
      <c r="I31" s="469" t="s">
        <v>70</v>
      </c>
      <c r="J31" s="409" t="s">
        <v>70</v>
      </c>
      <c r="K31" s="498" t="s">
        <v>70</v>
      </c>
    </row>
    <row r="32" spans="2:11" x14ac:dyDescent="0.15">
      <c r="B32" s="26" t="s">
        <v>163</v>
      </c>
      <c r="C32" s="525"/>
      <c r="D32" s="242">
        <v>20</v>
      </c>
      <c r="E32" s="528"/>
      <c r="F32" s="377" t="s">
        <v>70</v>
      </c>
      <c r="G32" s="408" t="s">
        <v>70</v>
      </c>
      <c r="H32" s="437" t="s">
        <v>70</v>
      </c>
      <c r="I32" s="468" t="s">
        <v>70</v>
      </c>
      <c r="J32" s="408" t="s">
        <v>70</v>
      </c>
      <c r="K32" s="497" t="s">
        <v>70</v>
      </c>
    </row>
    <row r="33" spans="2:11" x14ac:dyDescent="0.15">
      <c r="B33" s="26" t="s">
        <v>164</v>
      </c>
      <c r="C33" s="525"/>
      <c r="D33" s="242">
        <v>50</v>
      </c>
      <c r="E33" s="528"/>
      <c r="F33" s="377" t="s">
        <v>70</v>
      </c>
      <c r="G33" s="408" t="s">
        <v>70</v>
      </c>
      <c r="H33" s="437" t="s">
        <v>70</v>
      </c>
      <c r="I33" s="468" t="s">
        <v>70</v>
      </c>
      <c r="J33" s="408" t="s">
        <v>70</v>
      </c>
      <c r="K33" s="497" t="s">
        <v>70</v>
      </c>
    </row>
    <row r="34" spans="2:11" x14ac:dyDescent="0.15">
      <c r="B34" s="26" t="s">
        <v>165</v>
      </c>
      <c r="C34" s="525"/>
      <c r="D34" s="242">
        <v>100</v>
      </c>
      <c r="E34" s="528"/>
      <c r="F34" s="377" t="s">
        <v>70</v>
      </c>
      <c r="G34" s="408" t="s">
        <v>70</v>
      </c>
      <c r="H34" s="437" t="s">
        <v>70</v>
      </c>
      <c r="I34" s="468" t="s">
        <v>70</v>
      </c>
      <c r="J34" s="408" t="s">
        <v>70</v>
      </c>
      <c r="K34" s="497" t="s">
        <v>70</v>
      </c>
    </row>
    <row r="35" spans="2:11" x14ac:dyDescent="0.15">
      <c r="B35" s="27" t="s">
        <v>166</v>
      </c>
      <c r="C35" s="563"/>
      <c r="D35" s="238">
        <v>150</v>
      </c>
      <c r="E35" s="529"/>
      <c r="F35" s="379" t="s">
        <v>70</v>
      </c>
      <c r="G35" s="410" t="s">
        <v>70</v>
      </c>
      <c r="H35" s="439" t="s">
        <v>70</v>
      </c>
      <c r="I35" s="470" t="s">
        <v>70</v>
      </c>
      <c r="J35" s="410" t="s">
        <v>70</v>
      </c>
      <c r="K35" s="499" t="s">
        <v>70</v>
      </c>
    </row>
    <row r="36" spans="2:11" x14ac:dyDescent="0.15">
      <c r="B36" s="213" t="s">
        <v>167</v>
      </c>
      <c r="C36" s="556" t="s">
        <v>221</v>
      </c>
      <c r="D36" s="345">
        <v>10</v>
      </c>
      <c r="E36" s="527" t="s">
        <v>70</v>
      </c>
      <c r="F36" s="376"/>
      <c r="G36" s="407"/>
      <c r="H36" s="436" t="s">
        <v>70</v>
      </c>
      <c r="I36" s="467"/>
      <c r="J36" s="407"/>
      <c r="K36" s="496" t="s">
        <v>70</v>
      </c>
    </row>
    <row r="37" spans="2:11" x14ac:dyDescent="0.15">
      <c r="B37" s="331" t="s">
        <v>168</v>
      </c>
      <c r="C37" s="557"/>
      <c r="D37" s="346">
        <v>20</v>
      </c>
      <c r="E37" s="529"/>
      <c r="F37" s="380"/>
      <c r="G37" s="411"/>
      <c r="H37" s="440" t="s">
        <v>70</v>
      </c>
      <c r="I37" s="471"/>
      <c r="J37" s="411"/>
      <c r="K37" s="500" t="s">
        <v>70</v>
      </c>
    </row>
    <row r="38" spans="2:11" x14ac:dyDescent="0.15">
      <c r="B38" s="32" t="s">
        <v>169</v>
      </c>
      <c r="C38" s="558" t="s">
        <v>222</v>
      </c>
      <c r="D38" s="347">
        <v>10</v>
      </c>
      <c r="E38" s="527" t="s">
        <v>70</v>
      </c>
      <c r="F38" s="381" t="s">
        <v>70</v>
      </c>
      <c r="G38" s="412" t="s">
        <v>70</v>
      </c>
      <c r="H38" s="441" t="s">
        <v>70</v>
      </c>
      <c r="I38" s="472" t="s">
        <v>70</v>
      </c>
      <c r="J38" s="412" t="s">
        <v>70</v>
      </c>
      <c r="K38" s="501" t="s">
        <v>70</v>
      </c>
    </row>
    <row r="39" spans="2:11" x14ac:dyDescent="0.15">
      <c r="B39" s="331" t="s">
        <v>170</v>
      </c>
      <c r="C39" s="559"/>
      <c r="D39" s="238">
        <v>20</v>
      </c>
      <c r="E39" s="529"/>
      <c r="F39" s="382" t="s">
        <v>70</v>
      </c>
      <c r="G39" s="413" t="s">
        <v>70</v>
      </c>
      <c r="H39" s="442" t="s">
        <v>70</v>
      </c>
      <c r="I39" s="473" t="s">
        <v>70</v>
      </c>
      <c r="J39" s="413" t="s">
        <v>70</v>
      </c>
      <c r="K39" s="502" t="s">
        <v>70</v>
      </c>
    </row>
    <row r="40" spans="2:11" x14ac:dyDescent="0.15">
      <c r="B40" s="28" t="s">
        <v>171</v>
      </c>
      <c r="C40" s="45" t="s">
        <v>223</v>
      </c>
      <c r="D40" s="53">
        <v>20</v>
      </c>
      <c r="E40" s="366" t="s">
        <v>70</v>
      </c>
      <c r="F40" s="375" t="s">
        <v>70</v>
      </c>
      <c r="G40" s="406" t="s">
        <v>70</v>
      </c>
      <c r="H40" s="435" t="s">
        <v>70</v>
      </c>
      <c r="I40" s="466" t="s">
        <v>70</v>
      </c>
      <c r="J40" s="406" t="s">
        <v>70</v>
      </c>
      <c r="K40" s="495" t="s">
        <v>70</v>
      </c>
    </row>
    <row r="41" spans="2:11" ht="13.5" customHeight="1" x14ac:dyDescent="0.15">
      <c r="B41" s="213" t="s">
        <v>172</v>
      </c>
      <c r="C41" s="556" t="s">
        <v>130</v>
      </c>
      <c r="D41" s="345">
        <v>20</v>
      </c>
      <c r="E41" s="527">
        <v>0.2</v>
      </c>
      <c r="F41" s="383">
        <v>403904648</v>
      </c>
      <c r="G41" s="414">
        <v>80780929</v>
      </c>
      <c r="H41" s="443">
        <v>2.18E-2</v>
      </c>
      <c r="I41" s="474">
        <v>403904648</v>
      </c>
      <c r="J41" s="414">
        <v>80780929</v>
      </c>
      <c r="K41" s="503">
        <v>2.18E-2</v>
      </c>
    </row>
    <row r="42" spans="2:11" x14ac:dyDescent="0.15">
      <c r="B42" s="26" t="s">
        <v>173</v>
      </c>
      <c r="C42" s="560"/>
      <c r="D42" s="242">
        <v>50</v>
      </c>
      <c r="E42" s="528"/>
      <c r="F42" s="377"/>
      <c r="G42" s="408" t="s">
        <v>70</v>
      </c>
      <c r="H42" s="437" t="s">
        <v>70</v>
      </c>
      <c r="I42" s="468" t="s">
        <v>70</v>
      </c>
      <c r="J42" s="408" t="s">
        <v>70</v>
      </c>
      <c r="K42" s="497" t="s">
        <v>70</v>
      </c>
    </row>
    <row r="43" spans="2:11" x14ac:dyDescent="0.15">
      <c r="B43" s="26" t="s">
        <v>174</v>
      </c>
      <c r="C43" s="560"/>
      <c r="D43" s="242">
        <v>100</v>
      </c>
      <c r="E43" s="528"/>
      <c r="F43" s="377" t="s">
        <v>70</v>
      </c>
      <c r="G43" s="408" t="s">
        <v>70</v>
      </c>
      <c r="H43" s="437" t="s">
        <v>70</v>
      </c>
      <c r="I43" s="468" t="s">
        <v>70</v>
      </c>
      <c r="J43" s="408" t="s">
        <v>70</v>
      </c>
      <c r="K43" s="497" t="s">
        <v>70</v>
      </c>
    </row>
    <row r="44" spans="2:11" x14ac:dyDescent="0.15">
      <c r="B44" s="331" t="s">
        <v>175</v>
      </c>
      <c r="C44" s="560"/>
      <c r="D44" s="346">
        <v>150</v>
      </c>
      <c r="E44" s="528"/>
      <c r="F44" s="384" t="s">
        <v>70</v>
      </c>
      <c r="G44" s="415" t="s">
        <v>70</v>
      </c>
      <c r="H44" s="444" t="s">
        <v>70</v>
      </c>
      <c r="I44" s="475" t="s">
        <v>70</v>
      </c>
      <c r="J44" s="415" t="s">
        <v>70</v>
      </c>
      <c r="K44" s="504" t="s">
        <v>70</v>
      </c>
    </row>
    <row r="45" spans="2:11" s="19" customFormat="1" hidden="1" x14ac:dyDescent="0.15">
      <c r="B45" s="332" t="s">
        <v>176</v>
      </c>
      <c r="C45" s="560"/>
      <c r="D45" s="348">
        <v>200</v>
      </c>
      <c r="E45" s="528"/>
      <c r="F45" s="385"/>
      <c r="G45" s="416"/>
      <c r="H45" s="445"/>
      <c r="I45" s="476"/>
      <c r="J45" s="416"/>
      <c r="K45" s="505"/>
    </row>
    <row r="46" spans="2:11" x14ac:dyDescent="0.15">
      <c r="B46" s="333" t="s">
        <v>176</v>
      </c>
      <c r="C46" s="557"/>
      <c r="D46" s="349">
        <v>250</v>
      </c>
      <c r="E46" s="529"/>
      <c r="F46" s="386" t="s">
        <v>70</v>
      </c>
      <c r="G46" s="411"/>
      <c r="H46" s="440" t="s">
        <v>70</v>
      </c>
      <c r="I46" s="471" t="s">
        <v>70</v>
      </c>
      <c r="J46" s="411"/>
      <c r="K46" s="500" t="s">
        <v>70</v>
      </c>
    </row>
    <row r="47" spans="2:11" x14ac:dyDescent="0.15">
      <c r="B47" s="213" t="s">
        <v>177</v>
      </c>
      <c r="C47" s="553" t="s">
        <v>224</v>
      </c>
      <c r="D47" s="345">
        <v>20</v>
      </c>
      <c r="E47" s="527" t="s">
        <v>70</v>
      </c>
      <c r="F47" s="387" t="s">
        <v>70</v>
      </c>
      <c r="G47" s="417" t="s">
        <v>70</v>
      </c>
      <c r="H47" s="446" t="s">
        <v>70</v>
      </c>
      <c r="I47" s="477" t="s">
        <v>70</v>
      </c>
      <c r="J47" s="417" t="s">
        <v>70</v>
      </c>
      <c r="K47" s="506" t="s">
        <v>70</v>
      </c>
    </row>
    <row r="48" spans="2:11" x14ac:dyDescent="0.15">
      <c r="B48" s="26" t="s">
        <v>178</v>
      </c>
      <c r="C48" s="554"/>
      <c r="D48" s="242">
        <v>50</v>
      </c>
      <c r="E48" s="528"/>
      <c r="F48" s="388" t="s">
        <v>70</v>
      </c>
      <c r="G48" s="418" t="s">
        <v>70</v>
      </c>
      <c r="H48" s="447" t="s">
        <v>70</v>
      </c>
      <c r="I48" s="478" t="s">
        <v>70</v>
      </c>
      <c r="J48" s="418" t="s">
        <v>70</v>
      </c>
      <c r="K48" s="507" t="s">
        <v>70</v>
      </c>
    </row>
    <row r="49" spans="2:11" x14ac:dyDescent="0.15">
      <c r="B49" s="26" t="s">
        <v>179</v>
      </c>
      <c r="C49" s="554"/>
      <c r="D49" s="242">
        <v>100</v>
      </c>
      <c r="E49" s="528"/>
      <c r="F49" s="388" t="s">
        <v>70</v>
      </c>
      <c r="G49" s="418" t="s">
        <v>70</v>
      </c>
      <c r="H49" s="447" t="s">
        <v>70</v>
      </c>
      <c r="I49" s="478" t="s">
        <v>70</v>
      </c>
      <c r="J49" s="418" t="s">
        <v>70</v>
      </c>
      <c r="K49" s="507" t="s">
        <v>70</v>
      </c>
    </row>
    <row r="50" spans="2:11" x14ac:dyDescent="0.15">
      <c r="B50" s="331" t="s">
        <v>180</v>
      </c>
      <c r="C50" s="554"/>
      <c r="D50" s="346">
        <v>150</v>
      </c>
      <c r="E50" s="528"/>
      <c r="F50" s="389" t="s">
        <v>70</v>
      </c>
      <c r="G50" s="419" t="s">
        <v>70</v>
      </c>
      <c r="H50" s="448" t="s">
        <v>70</v>
      </c>
      <c r="I50" s="479" t="s">
        <v>70</v>
      </c>
      <c r="J50" s="419" t="s">
        <v>70</v>
      </c>
      <c r="K50" s="508" t="s">
        <v>70</v>
      </c>
    </row>
    <row r="51" spans="2:11" s="19" customFormat="1" hidden="1" x14ac:dyDescent="0.15">
      <c r="B51" s="332" t="s">
        <v>181</v>
      </c>
      <c r="C51" s="554"/>
      <c r="D51" s="348">
        <v>200</v>
      </c>
      <c r="E51" s="528"/>
      <c r="F51" s="385"/>
      <c r="G51" s="416"/>
      <c r="H51" s="445"/>
      <c r="I51" s="476"/>
      <c r="J51" s="416"/>
      <c r="K51" s="505"/>
    </row>
    <row r="52" spans="2:11" x14ac:dyDescent="0.15">
      <c r="B52" s="333" t="s">
        <v>181</v>
      </c>
      <c r="C52" s="555"/>
      <c r="D52" s="349">
        <v>250</v>
      </c>
      <c r="E52" s="529"/>
      <c r="F52" s="386" t="s">
        <v>70</v>
      </c>
      <c r="G52" s="411"/>
      <c r="H52" s="440" t="s">
        <v>70</v>
      </c>
      <c r="I52" s="471" t="s">
        <v>70</v>
      </c>
      <c r="J52" s="411"/>
      <c r="K52" s="500" t="s">
        <v>70</v>
      </c>
    </row>
    <row r="53" spans="2:11" x14ac:dyDescent="0.15">
      <c r="B53" s="334" t="s">
        <v>182</v>
      </c>
      <c r="C53" s="342" t="s">
        <v>225</v>
      </c>
      <c r="D53" s="350">
        <v>75</v>
      </c>
      <c r="E53" s="367" t="s">
        <v>70</v>
      </c>
      <c r="F53" s="376" t="s">
        <v>70</v>
      </c>
      <c r="G53" s="407" t="s">
        <v>70</v>
      </c>
      <c r="H53" s="436" t="s">
        <v>70</v>
      </c>
      <c r="I53" s="467" t="s">
        <v>70</v>
      </c>
      <c r="J53" s="407" t="s">
        <v>70</v>
      </c>
      <c r="K53" s="496" t="s">
        <v>70</v>
      </c>
    </row>
    <row r="54" spans="2:11" x14ac:dyDescent="0.15">
      <c r="B54" s="29" t="s">
        <v>183</v>
      </c>
      <c r="C54" s="49" t="s">
        <v>226</v>
      </c>
      <c r="D54" s="58">
        <v>35</v>
      </c>
      <c r="E54" s="368"/>
      <c r="F54" s="390" t="s">
        <v>70</v>
      </c>
      <c r="G54" s="420" t="s">
        <v>70</v>
      </c>
      <c r="H54" s="449" t="s">
        <v>70</v>
      </c>
      <c r="I54" s="480" t="s">
        <v>70</v>
      </c>
      <c r="J54" s="420" t="s">
        <v>70</v>
      </c>
      <c r="K54" s="509" t="s">
        <v>70</v>
      </c>
    </row>
    <row r="55" spans="2:11" x14ac:dyDescent="0.15">
      <c r="B55" s="335" t="s">
        <v>184</v>
      </c>
      <c r="C55" s="553" t="s">
        <v>227</v>
      </c>
      <c r="D55" s="347">
        <v>100</v>
      </c>
      <c r="E55" s="527" t="s">
        <v>70</v>
      </c>
      <c r="F55" s="378" t="s">
        <v>70</v>
      </c>
      <c r="G55" s="409" t="s">
        <v>70</v>
      </c>
      <c r="H55" s="438" t="s">
        <v>70</v>
      </c>
      <c r="I55" s="469" t="s">
        <v>70</v>
      </c>
      <c r="J55" s="409" t="s">
        <v>70</v>
      </c>
      <c r="K55" s="510" t="s">
        <v>70</v>
      </c>
    </row>
    <row r="56" spans="2:11" x14ac:dyDescent="0.15">
      <c r="B56" s="333" t="s">
        <v>185</v>
      </c>
      <c r="C56" s="555"/>
      <c r="D56" s="238">
        <v>150</v>
      </c>
      <c r="E56" s="529"/>
      <c r="F56" s="380" t="s">
        <v>70</v>
      </c>
      <c r="G56" s="411" t="s">
        <v>70</v>
      </c>
      <c r="H56" s="440" t="s">
        <v>70</v>
      </c>
      <c r="I56" s="471" t="s">
        <v>70</v>
      </c>
      <c r="J56" s="411" t="s">
        <v>70</v>
      </c>
      <c r="K56" s="500" t="s">
        <v>70</v>
      </c>
    </row>
    <row r="57" spans="2:11" x14ac:dyDescent="0.15">
      <c r="B57" s="336" t="s">
        <v>186</v>
      </c>
      <c r="C57" s="561" t="s">
        <v>228</v>
      </c>
      <c r="D57" s="351">
        <v>50</v>
      </c>
      <c r="E57" s="369"/>
      <c r="F57" s="391" t="s">
        <v>70</v>
      </c>
      <c r="G57" s="421" t="s">
        <v>70</v>
      </c>
      <c r="H57" s="450" t="s">
        <v>70</v>
      </c>
      <c r="I57" s="481" t="s">
        <v>70</v>
      </c>
      <c r="J57" s="421" t="s">
        <v>70</v>
      </c>
      <c r="K57" s="511" t="s">
        <v>70</v>
      </c>
    </row>
    <row r="58" spans="2:11" x14ac:dyDescent="0.15">
      <c r="B58" s="31" t="s">
        <v>187</v>
      </c>
      <c r="C58" s="525"/>
      <c r="D58" s="60">
        <v>100</v>
      </c>
      <c r="E58" s="370"/>
      <c r="F58" s="392" t="s">
        <v>70</v>
      </c>
      <c r="G58" s="422" t="s">
        <v>70</v>
      </c>
      <c r="H58" s="451" t="s">
        <v>70</v>
      </c>
      <c r="I58" s="482" t="s">
        <v>70</v>
      </c>
      <c r="J58" s="422" t="s">
        <v>70</v>
      </c>
      <c r="K58" s="512" t="s">
        <v>70</v>
      </c>
    </row>
    <row r="59" spans="2:11" x14ac:dyDescent="0.15">
      <c r="B59" s="331" t="s">
        <v>188</v>
      </c>
      <c r="C59" s="526"/>
      <c r="D59" s="346">
        <v>150</v>
      </c>
      <c r="E59" s="367" t="s">
        <v>70</v>
      </c>
      <c r="F59" s="379" t="s">
        <v>70</v>
      </c>
      <c r="G59" s="410" t="s">
        <v>70</v>
      </c>
      <c r="H59" s="436" t="s">
        <v>70</v>
      </c>
      <c r="I59" s="470" t="s">
        <v>70</v>
      </c>
      <c r="J59" s="410" t="s">
        <v>70</v>
      </c>
      <c r="K59" s="513" t="s">
        <v>70</v>
      </c>
    </row>
    <row r="60" spans="2:11" x14ac:dyDescent="0.15">
      <c r="B60" s="29" t="s">
        <v>189</v>
      </c>
      <c r="C60" s="49" t="s">
        <v>229</v>
      </c>
      <c r="D60" s="58">
        <v>20</v>
      </c>
      <c r="E60" s="368"/>
      <c r="F60" s="390" t="s">
        <v>70</v>
      </c>
      <c r="G60" s="420" t="s">
        <v>70</v>
      </c>
      <c r="H60" s="449" t="s">
        <v>70</v>
      </c>
      <c r="I60" s="480" t="s">
        <v>70</v>
      </c>
      <c r="J60" s="420" t="s">
        <v>70</v>
      </c>
      <c r="K60" s="509" t="s">
        <v>70</v>
      </c>
    </row>
    <row r="61" spans="2:11" x14ac:dyDescent="0.15">
      <c r="B61" s="29" t="s">
        <v>190</v>
      </c>
      <c r="C61" s="50" t="s">
        <v>230</v>
      </c>
      <c r="D61" s="58">
        <v>10</v>
      </c>
      <c r="E61" s="368"/>
      <c r="F61" s="390" t="s">
        <v>70</v>
      </c>
      <c r="G61" s="420" t="s">
        <v>70</v>
      </c>
      <c r="H61" s="449" t="s">
        <v>70</v>
      </c>
      <c r="I61" s="480" t="s">
        <v>70</v>
      </c>
      <c r="J61" s="420" t="s">
        <v>70</v>
      </c>
      <c r="K61" s="509" t="s">
        <v>70</v>
      </c>
    </row>
    <row r="62" spans="2:11" ht="27" x14ac:dyDescent="0.15">
      <c r="B62" s="29" t="s">
        <v>191</v>
      </c>
      <c r="C62" s="50" t="s">
        <v>231</v>
      </c>
      <c r="D62" s="58">
        <v>10</v>
      </c>
      <c r="E62" s="368"/>
      <c r="F62" s="390" t="s">
        <v>70</v>
      </c>
      <c r="G62" s="420" t="s">
        <v>70</v>
      </c>
      <c r="H62" s="449" t="s">
        <v>70</v>
      </c>
      <c r="I62" s="480" t="s">
        <v>70</v>
      </c>
      <c r="J62" s="420" t="s">
        <v>70</v>
      </c>
      <c r="K62" s="509" t="s">
        <v>70</v>
      </c>
    </row>
    <row r="63" spans="2:11" x14ac:dyDescent="0.15">
      <c r="B63" s="32" t="s">
        <v>192</v>
      </c>
      <c r="C63" s="553" t="s">
        <v>232</v>
      </c>
      <c r="D63" s="237">
        <v>100</v>
      </c>
      <c r="E63" s="527" t="s">
        <v>70</v>
      </c>
      <c r="F63" s="393"/>
      <c r="G63" s="423"/>
      <c r="H63" s="452" t="s">
        <v>70</v>
      </c>
      <c r="I63" s="483"/>
      <c r="J63" s="423"/>
      <c r="K63" s="514" t="s">
        <v>70</v>
      </c>
    </row>
    <row r="64" spans="2:11" s="19" customFormat="1" hidden="1" x14ac:dyDescent="0.15">
      <c r="B64" s="337" t="s">
        <v>193</v>
      </c>
      <c r="C64" s="554"/>
      <c r="D64" s="352">
        <v>200</v>
      </c>
      <c r="E64" s="528"/>
      <c r="F64" s="394"/>
      <c r="G64" s="424"/>
      <c r="H64" s="453"/>
      <c r="I64" s="484"/>
      <c r="J64" s="424"/>
      <c r="K64" s="515"/>
    </row>
    <row r="65" spans="2:11" x14ac:dyDescent="0.15">
      <c r="B65" s="333" t="s">
        <v>193</v>
      </c>
      <c r="C65" s="555"/>
      <c r="D65" s="349">
        <v>250</v>
      </c>
      <c r="E65" s="529"/>
      <c r="F65" s="379" t="s">
        <v>70</v>
      </c>
      <c r="G65" s="410" t="s">
        <v>70</v>
      </c>
      <c r="H65" s="439" t="s">
        <v>70</v>
      </c>
      <c r="I65" s="470" t="s">
        <v>70</v>
      </c>
      <c r="J65" s="410" t="s">
        <v>70</v>
      </c>
      <c r="K65" s="513" t="s">
        <v>70</v>
      </c>
    </row>
    <row r="66" spans="2:11" x14ac:dyDescent="0.15">
      <c r="B66" s="335" t="s">
        <v>194</v>
      </c>
      <c r="C66" s="48" t="s">
        <v>233</v>
      </c>
      <c r="D66" s="347">
        <v>100</v>
      </c>
      <c r="E66" s="371" t="s">
        <v>70</v>
      </c>
      <c r="F66" s="378" t="s">
        <v>70</v>
      </c>
      <c r="G66" s="409" t="s">
        <v>70</v>
      </c>
      <c r="H66" s="438" t="s">
        <v>70</v>
      </c>
      <c r="I66" s="469" t="s">
        <v>70</v>
      </c>
      <c r="J66" s="409" t="s">
        <v>70</v>
      </c>
      <c r="K66" s="510" t="s">
        <v>70</v>
      </c>
    </row>
    <row r="67" spans="2:11" x14ac:dyDescent="0.15">
      <c r="B67" s="34" t="s">
        <v>195</v>
      </c>
      <c r="C67" s="524" t="s">
        <v>234</v>
      </c>
      <c r="D67" s="353" t="s">
        <v>242</v>
      </c>
      <c r="E67" s="527" t="s">
        <v>70</v>
      </c>
      <c r="F67" s="378" t="s">
        <v>70</v>
      </c>
      <c r="G67" s="409" t="s">
        <v>70</v>
      </c>
      <c r="H67" s="438" t="s">
        <v>70</v>
      </c>
      <c r="I67" s="469" t="s">
        <v>70</v>
      </c>
      <c r="J67" s="409" t="s">
        <v>70</v>
      </c>
      <c r="K67" s="510" t="s">
        <v>70</v>
      </c>
    </row>
    <row r="68" spans="2:11" x14ac:dyDescent="0.15">
      <c r="B68" s="26" t="s">
        <v>196</v>
      </c>
      <c r="C68" s="525"/>
      <c r="D68" s="354" t="s">
        <v>243</v>
      </c>
      <c r="E68" s="528"/>
      <c r="F68" s="377" t="s">
        <v>70</v>
      </c>
      <c r="G68" s="408" t="s">
        <v>70</v>
      </c>
      <c r="H68" s="437" t="s">
        <v>70</v>
      </c>
      <c r="I68" s="468" t="s">
        <v>70</v>
      </c>
      <c r="J68" s="408" t="s">
        <v>70</v>
      </c>
      <c r="K68" s="516" t="s">
        <v>70</v>
      </c>
    </row>
    <row r="69" spans="2:11" x14ac:dyDescent="0.15">
      <c r="B69" s="26" t="s">
        <v>197</v>
      </c>
      <c r="C69" s="525"/>
      <c r="D69" s="354" t="s">
        <v>244</v>
      </c>
      <c r="E69" s="528"/>
      <c r="F69" s="377" t="s">
        <v>70</v>
      </c>
      <c r="G69" s="408" t="s">
        <v>70</v>
      </c>
      <c r="H69" s="437" t="s">
        <v>70</v>
      </c>
      <c r="I69" s="468" t="s">
        <v>70</v>
      </c>
      <c r="J69" s="408" t="s">
        <v>70</v>
      </c>
      <c r="K69" s="516" t="s">
        <v>70</v>
      </c>
    </row>
    <row r="70" spans="2:11" x14ac:dyDescent="0.15">
      <c r="B70" s="26" t="s">
        <v>198</v>
      </c>
      <c r="C70" s="525"/>
      <c r="D70" s="354" t="s">
        <v>245</v>
      </c>
      <c r="E70" s="528"/>
      <c r="F70" s="377" t="s">
        <v>70</v>
      </c>
      <c r="G70" s="408" t="s">
        <v>70</v>
      </c>
      <c r="H70" s="437" t="s">
        <v>70</v>
      </c>
      <c r="I70" s="468" t="s">
        <v>70</v>
      </c>
      <c r="J70" s="408" t="s">
        <v>70</v>
      </c>
      <c r="K70" s="516" t="s">
        <v>70</v>
      </c>
    </row>
    <row r="71" spans="2:11" x14ac:dyDescent="0.15">
      <c r="B71" s="331" t="s">
        <v>199</v>
      </c>
      <c r="C71" s="526"/>
      <c r="D71" s="355">
        <v>1250</v>
      </c>
      <c r="E71" s="529"/>
      <c r="F71" s="376" t="s">
        <v>70</v>
      </c>
      <c r="G71" s="410" t="s">
        <v>70</v>
      </c>
      <c r="H71" s="439" t="s">
        <v>70</v>
      </c>
      <c r="I71" s="467" t="s">
        <v>70</v>
      </c>
      <c r="J71" s="410" t="s">
        <v>70</v>
      </c>
      <c r="K71" s="499" t="s">
        <v>70</v>
      </c>
    </row>
    <row r="72" spans="2:11" x14ac:dyDescent="0.15">
      <c r="B72" s="34" t="s">
        <v>200</v>
      </c>
      <c r="C72" s="524" t="s">
        <v>235</v>
      </c>
      <c r="D72" s="353" t="s">
        <v>246</v>
      </c>
      <c r="E72" s="527" t="s">
        <v>70</v>
      </c>
      <c r="F72" s="378" t="s">
        <v>70</v>
      </c>
      <c r="G72" s="409" t="s">
        <v>70</v>
      </c>
      <c r="H72" s="438" t="s">
        <v>70</v>
      </c>
      <c r="I72" s="469" t="s">
        <v>70</v>
      </c>
      <c r="J72" s="409" t="s">
        <v>70</v>
      </c>
      <c r="K72" s="510" t="s">
        <v>70</v>
      </c>
    </row>
    <row r="73" spans="2:11" x14ac:dyDescent="0.15">
      <c r="B73" s="26" t="s">
        <v>201</v>
      </c>
      <c r="C73" s="525"/>
      <c r="D73" s="354" t="s">
        <v>247</v>
      </c>
      <c r="E73" s="528"/>
      <c r="F73" s="377" t="s">
        <v>70</v>
      </c>
      <c r="G73" s="408" t="s">
        <v>70</v>
      </c>
      <c r="H73" s="437" t="s">
        <v>70</v>
      </c>
      <c r="I73" s="468" t="s">
        <v>70</v>
      </c>
      <c r="J73" s="408" t="s">
        <v>70</v>
      </c>
      <c r="K73" s="516" t="s">
        <v>70</v>
      </c>
    </row>
    <row r="74" spans="2:11" x14ac:dyDescent="0.15">
      <c r="B74" s="26" t="s">
        <v>202</v>
      </c>
      <c r="C74" s="525"/>
      <c r="D74" s="354" t="s">
        <v>248</v>
      </c>
      <c r="E74" s="528"/>
      <c r="F74" s="377" t="s">
        <v>70</v>
      </c>
      <c r="G74" s="408" t="s">
        <v>70</v>
      </c>
      <c r="H74" s="437" t="s">
        <v>70</v>
      </c>
      <c r="I74" s="468" t="s">
        <v>70</v>
      </c>
      <c r="J74" s="408" t="s">
        <v>70</v>
      </c>
      <c r="K74" s="516" t="s">
        <v>70</v>
      </c>
    </row>
    <row r="75" spans="2:11" x14ac:dyDescent="0.15">
      <c r="B75" s="26" t="s">
        <v>203</v>
      </c>
      <c r="C75" s="525"/>
      <c r="D75" s="354" t="s">
        <v>249</v>
      </c>
      <c r="E75" s="528"/>
      <c r="F75" s="377" t="s">
        <v>70</v>
      </c>
      <c r="G75" s="408" t="s">
        <v>70</v>
      </c>
      <c r="H75" s="437" t="s">
        <v>70</v>
      </c>
      <c r="I75" s="468" t="s">
        <v>70</v>
      </c>
      <c r="J75" s="408" t="s">
        <v>70</v>
      </c>
      <c r="K75" s="516" t="s">
        <v>70</v>
      </c>
    </row>
    <row r="76" spans="2:11" x14ac:dyDescent="0.15">
      <c r="B76" s="331" t="s">
        <v>204</v>
      </c>
      <c r="C76" s="526"/>
      <c r="D76" s="355">
        <v>1250</v>
      </c>
      <c r="E76" s="529"/>
      <c r="F76" s="376" t="s">
        <v>70</v>
      </c>
      <c r="G76" s="410" t="s">
        <v>70</v>
      </c>
      <c r="H76" s="439" t="s">
        <v>70</v>
      </c>
      <c r="I76" s="467" t="s">
        <v>70</v>
      </c>
      <c r="J76" s="410" t="s">
        <v>70</v>
      </c>
      <c r="K76" s="499" t="s">
        <v>70</v>
      </c>
    </row>
    <row r="77" spans="2:11" ht="13.5" customHeight="1" x14ac:dyDescent="0.15">
      <c r="B77" s="25" t="s">
        <v>205</v>
      </c>
      <c r="C77" s="530" t="s">
        <v>236</v>
      </c>
      <c r="D77" s="353" t="s">
        <v>250</v>
      </c>
      <c r="E77" s="527" t="s">
        <v>70</v>
      </c>
      <c r="F77" s="395" t="s">
        <v>70</v>
      </c>
      <c r="G77" s="423" t="s">
        <v>70</v>
      </c>
      <c r="H77" s="436" t="s">
        <v>70</v>
      </c>
      <c r="I77" s="483" t="s">
        <v>70</v>
      </c>
      <c r="J77" s="423" t="s">
        <v>70</v>
      </c>
      <c r="K77" s="514" t="s">
        <v>70</v>
      </c>
    </row>
    <row r="78" spans="2:11" x14ac:dyDescent="0.15">
      <c r="B78" s="26" t="s">
        <v>206</v>
      </c>
      <c r="C78" s="531"/>
      <c r="D78" s="354" t="s">
        <v>251</v>
      </c>
      <c r="E78" s="528"/>
      <c r="F78" s="377" t="s">
        <v>70</v>
      </c>
      <c r="G78" s="408" t="s">
        <v>70</v>
      </c>
      <c r="H78" s="437" t="s">
        <v>70</v>
      </c>
      <c r="I78" s="468" t="s">
        <v>70</v>
      </c>
      <c r="J78" s="408" t="s">
        <v>70</v>
      </c>
      <c r="K78" s="516" t="s">
        <v>70</v>
      </c>
    </row>
    <row r="79" spans="2:11" x14ac:dyDescent="0.15">
      <c r="B79" s="26" t="s">
        <v>207</v>
      </c>
      <c r="C79" s="531"/>
      <c r="D79" s="354" t="s">
        <v>252</v>
      </c>
      <c r="E79" s="528"/>
      <c r="F79" s="377" t="s">
        <v>70</v>
      </c>
      <c r="G79" s="408" t="s">
        <v>70</v>
      </c>
      <c r="H79" s="437" t="s">
        <v>70</v>
      </c>
      <c r="I79" s="468" t="s">
        <v>70</v>
      </c>
      <c r="J79" s="408" t="s">
        <v>70</v>
      </c>
      <c r="K79" s="516" t="s">
        <v>70</v>
      </c>
    </row>
    <row r="80" spans="2:11" x14ac:dyDescent="0.15">
      <c r="B80" s="26" t="s">
        <v>208</v>
      </c>
      <c r="C80" s="532"/>
      <c r="D80" s="354" t="s">
        <v>249</v>
      </c>
      <c r="E80" s="528"/>
      <c r="F80" s="377" t="s">
        <v>70</v>
      </c>
      <c r="G80" s="408" t="s">
        <v>70</v>
      </c>
      <c r="H80" s="437" t="s">
        <v>70</v>
      </c>
      <c r="I80" s="468" t="s">
        <v>70</v>
      </c>
      <c r="J80" s="408" t="s">
        <v>70</v>
      </c>
      <c r="K80" s="516" t="s">
        <v>70</v>
      </c>
    </row>
    <row r="81" spans="2:11" x14ac:dyDescent="0.15">
      <c r="B81" s="331" t="s">
        <v>209</v>
      </c>
      <c r="C81" s="532"/>
      <c r="D81" s="355">
        <v>1250</v>
      </c>
      <c r="E81" s="529"/>
      <c r="F81" s="396" t="s">
        <v>70</v>
      </c>
      <c r="G81" s="410" t="s">
        <v>70</v>
      </c>
      <c r="H81" s="439" t="s">
        <v>70</v>
      </c>
      <c r="I81" s="471" t="s">
        <v>70</v>
      </c>
      <c r="J81" s="410" t="s">
        <v>70</v>
      </c>
      <c r="K81" s="499" t="s">
        <v>70</v>
      </c>
    </row>
    <row r="82" spans="2:11" x14ac:dyDescent="0.15">
      <c r="B82" s="338" t="s">
        <v>210</v>
      </c>
      <c r="C82" s="533" t="s">
        <v>61</v>
      </c>
      <c r="D82" s="356">
        <v>0</v>
      </c>
      <c r="E82" s="536"/>
      <c r="F82" s="397"/>
      <c r="G82" s="425"/>
      <c r="H82" s="454"/>
      <c r="I82" s="485"/>
      <c r="J82" s="425"/>
      <c r="K82" s="517"/>
    </row>
    <row r="83" spans="2:11" x14ac:dyDescent="0.15">
      <c r="B83" s="339" t="s">
        <v>211</v>
      </c>
      <c r="C83" s="534"/>
      <c r="D83" s="357">
        <v>2</v>
      </c>
      <c r="E83" s="537"/>
      <c r="F83" s="398"/>
      <c r="G83" s="426"/>
      <c r="H83" s="455"/>
      <c r="I83" s="486"/>
      <c r="J83" s="426"/>
      <c r="K83" s="518"/>
    </row>
    <row r="84" spans="2:11" x14ac:dyDescent="0.15">
      <c r="B84" s="339" t="s">
        <v>212</v>
      </c>
      <c r="C84" s="534"/>
      <c r="D84" s="357">
        <v>4</v>
      </c>
      <c r="E84" s="537"/>
      <c r="F84" s="398"/>
      <c r="G84" s="426"/>
      <c r="H84" s="455"/>
      <c r="I84" s="486"/>
      <c r="J84" s="426"/>
      <c r="K84" s="518"/>
    </row>
    <row r="85" spans="2:11" ht="14.25" thickBot="1" x14ac:dyDescent="0.2">
      <c r="B85" s="340" t="s">
        <v>213</v>
      </c>
      <c r="C85" s="535"/>
      <c r="D85" s="358">
        <v>20</v>
      </c>
      <c r="E85" s="538"/>
      <c r="F85" s="399"/>
      <c r="G85" s="427"/>
      <c r="H85" s="456"/>
      <c r="I85" s="487"/>
      <c r="J85" s="427"/>
      <c r="K85" s="519"/>
    </row>
    <row r="86" spans="2:11" ht="14.25" customHeight="1" thickBot="1" x14ac:dyDescent="0.2">
      <c r="B86" s="539" t="s">
        <v>356</v>
      </c>
      <c r="C86" s="540"/>
      <c r="D86" s="540"/>
      <c r="E86" s="541"/>
      <c r="F86" s="400">
        <f t="array" ref="F86">IF(COUNT(F18:F44,F46:F50,F52:F53,F55:F56,F59,F63,F65:F81)&gt;0,SUM(F18:F44,F46:F50,F52:F53,F55:F56,F59,F63,F65:F81),"")</f>
        <v>4095156677</v>
      </c>
      <c r="G86" s="428"/>
      <c r="H86" s="457"/>
      <c r="I86" s="400">
        <f t="array" ref="I86">IF(COUNT(I18:I44,I46:I50,I52:I53,I55:I56,I59,I63,I65:I81)&gt;0,SUM(I18:I44,I46:I50,I52:I53,I55:I56,I59,I63,I65:I81),"")</f>
        <v>4095156677</v>
      </c>
      <c r="J86" s="428"/>
      <c r="K86" s="520"/>
    </row>
    <row r="87" spans="2:11" ht="14.25" customHeight="1" thickBot="1" x14ac:dyDescent="0.2">
      <c r="B87" s="542" t="s">
        <v>324</v>
      </c>
      <c r="C87" s="543"/>
      <c r="D87" s="543"/>
      <c r="E87" s="544"/>
      <c r="F87" s="401"/>
      <c r="G87" s="429">
        <f t="array" ref="G87">IF(COUNT(G18:G44,G46:G50,G52:G53,G55:G56,G59,G63,G65:G81)&gt;0,SUM(G18:G44,G46:G50,G52:G53,G55:G56,G59,G63,G65:G81),"")</f>
        <v>80780929</v>
      </c>
      <c r="H87" s="458">
        <v>2.1779551720228215E-2</v>
      </c>
      <c r="I87" s="401"/>
      <c r="J87" s="429">
        <f t="array" ref="J87">IF(COUNT(J18:J44,J46:J50,J52:J53,J55:J56,J59,J63,J65:J81)&gt;0,SUM(J18:J44,J46:J50,J52:J53,J55:J56,J59,J63,J65:J81),"")</f>
        <v>80780929</v>
      </c>
      <c r="K87" s="521">
        <v>2.1779551720228215E-2</v>
      </c>
    </row>
    <row r="88" spans="2:11" ht="14.25" thickBot="1" x14ac:dyDescent="0.2">
      <c r="G88" s="430"/>
      <c r="H88" s="430"/>
      <c r="J88" s="491"/>
      <c r="K88" s="491"/>
    </row>
    <row r="89" spans="2:11" ht="14.25" customHeight="1" x14ac:dyDescent="0.15">
      <c r="B89" s="545" t="s">
        <v>357</v>
      </c>
      <c r="C89" s="546"/>
      <c r="D89" s="551" t="s">
        <v>366</v>
      </c>
      <c r="E89" s="552"/>
      <c r="F89" s="402"/>
      <c r="G89" s="431" t="s">
        <v>373</v>
      </c>
      <c r="H89" s="459"/>
      <c r="I89" s="488"/>
      <c r="J89" s="492"/>
      <c r="K89" s="522"/>
    </row>
    <row r="90" spans="2:11" ht="14.25" customHeight="1" x14ac:dyDescent="0.15">
      <c r="B90" s="547"/>
      <c r="C90" s="548"/>
      <c r="D90" s="359" t="s">
        <v>367</v>
      </c>
      <c r="E90" s="372"/>
      <c r="F90" s="403"/>
      <c r="G90" s="432"/>
      <c r="H90" s="460"/>
      <c r="I90" s="486"/>
      <c r="J90" s="426"/>
      <c r="K90" s="518"/>
    </row>
    <row r="91" spans="2:11" ht="14.25" customHeight="1" x14ac:dyDescent="0.15">
      <c r="B91" s="547"/>
      <c r="C91" s="548"/>
      <c r="D91" s="359" t="s">
        <v>368</v>
      </c>
      <c r="E91" s="372"/>
      <c r="F91" s="403"/>
      <c r="G91" s="432"/>
      <c r="H91" s="460"/>
      <c r="I91" s="486"/>
      <c r="J91" s="426"/>
      <c r="K91" s="518"/>
    </row>
    <row r="92" spans="2:11" ht="14.25" customHeight="1" thickBot="1" x14ac:dyDescent="0.2">
      <c r="B92" s="549"/>
      <c r="C92" s="550"/>
      <c r="D92" s="360" t="s">
        <v>284</v>
      </c>
      <c r="E92" s="373"/>
      <c r="F92" s="404"/>
      <c r="G92" s="433"/>
      <c r="H92" s="461"/>
      <c r="I92" s="489"/>
      <c r="J92" s="427"/>
      <c r="K92" s="519"/>
    </row>
    <row r="94" spans="2:11" ht="30" customHeight="1" x14ac:dyDescent="0.15">
      <c r="B94" s="523" t="s">
        <v>358</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65</v>
      </c>
    </row>
    <row r="2" spans="1:10" x14ac:dyDescent="0.15">
      <c r="A2" s="649" t="s">
        <v>5</v>
      </c>
      <c r="B2" s="649"/>
      <c r="C2" s="649"/>
      <c r="D2" s="649"/>
      <c r="E2" s="649"/>
      <c r="F2" s="649"/>
      <c r="G2" s="649"/>
      <c r="H2" s="649"/>
      <c r="I2" s="649"/>
      <c r="J2" s="197" t="s">
        <v>264</v>
      </c>
    </row>
    <row r="3" spans="1:10" ht="14.25" thickBot="1" x14ac:dyDescent="0.2">
      <c r="A3" s="638" t="s">
        <v>313</v>
      </c>
      <c r="B3" s="638"/>
      <c r="C3" s="638"/>
      <c r="E3" s="65"/>
      <c r="F3" s="74"/>
      <c r="G3" s="65" t="s">
        <v>255</v>
      </c>
      <c r="H3" s="189" t="s">
        <v>257</v>
      </c>
      <c r="I3" s="74">
        <v>1</v>
      </c>
      <c r="J3" s="19" t="s">
        <v>30</v>
      </c>
    </row>
    <row r="4" spans="1:10" ht="13.5" customHeight="1" x14ac:dyDescent="0.15">
      <c r="A4" s="545" t="s">
        <v>151</v>
      </c>
      <c r="B4" s="567" t="s">
        <v>214</v>
      </c>
      <c r="C4" s="546"/>
      <c r="D4" s="641" t="s">
        <v>350</v>
      </c>
      <c r="E4" s="578" t="s">
        <v>34</v>
      </c>
      <c r="F4" s="579"/>
      <c r="G4" s="580"/>
      <c r="H4" s="567" t="s">
        <v>37</v>
      </c>
      <c r="I4" s="546"/>
      <c r="J4" s="568"/>
    </row>
    <row r="5" spans="1:10" ht="13.5" customHeight="1" x14ac:dyDescent="0.15">
      <c r="A5" s="547"/>
      <c r="B5" s="639"/>
      <c r="C5" s="548"/>
      <c r="D5" s="642"/>
      <c r="E5" s="650" t="s">
        <v>299</v>
      </c>
      <c r="F5" s="575" t="s">
        <v>311</v>
      </c>
      <c r="G5" s="651" t="s">
        <v>312</v>
      </c>
      <c r="H5" s="650" t="s">
        <v>299</v>
      </c>
      <c r="I5" s="575" t="s">
        <v>311</v>
      </c>
      <c r="J5" s="576" t="s">
        <v>312</v>
      </c>
    </row>
    <row r="6" spans="1:10" ht="14.25" thickBot="1" x14ac:dyDescent="0.2">
      <c r="A6" s="549"/>
      <c r="B6" s="640"/>
      <c r="C6" s="550"/>
      <c r="D6" s="643"/>
      <c r="E6" s="640"/>
      <c r="F6" s="572"/>
      <c r="G6" s="652"/>
      <c r="H6" s="640"/>
      <c r="I6" s="572"/>
      <c r="J6" s="577"/>
    </row>
    <row r="7" spans="1:10" ht="27" customHeight="1" x14ac:dyDescent="0.15">
      <c r="A7" s="207" t="s">
        <v>53</v>
      </c>
      <c r="B7" s="644" t="s">
        <v>326</v>
      </c>
      <c r="C7" s="645"/>
      <c r="D7" s="235">
        <v>0</v>
      </c>
      <c r="E7" s="245" t="s">
        <v>70</v>
      </c>
      <c r="F7" s="261" t="s">
        <v>70</v>
      </c>
      <c r="G7" s="277" t="s">
        <v>70</v>
      </c>
      <c r="H7" s="293" t="s">
        <v>70</v>
      </c>
      <c r="I7" s="261" t="s">
        <v>70</v>
      </c>
      <c r="J7" s="311" t="s">
        <v>70</v>
      </c>
    </row>
    <row r="8" spans="1:10" ht="13.5" customHeight="1" x14ac:dyDescent="0.15">
      <c r="A8" s="29" t="s">
        <v>64</v>
      </c>
      <c r="B8" s="217" t="s">
        <v>327</v>
      </c>
      <c r="C8" s="228"/>
      <c r="D8" s="58">
        <v>20</v>
      </c>
      <c r="E8" s="246" t="s">
        <v>70</v>
      </c>
      <c r="F8" s="262" t="s">
        <v>70</v>
      </c>
      <c r="G8" s="278" t="s">
        <v>70</v>
      </c>
      <c r="H8" s="294" t="s">
        <v>70</v>
      </c>
      <c r="I8" s="262" t="s">
        <v>70</v>
      </c>
      <c r="J8" s="312" t="s">
        <v>70</v>
      </c>
    </row>
    <row r="9" spans="1:10" ht="13.5" customHeight="1" x14ac:dyDescent="0.15">
      <c r="A9" s="29" t="s">
        <v>149</v>
      </c>
      <c r="B9" s="217" t="s">
        <v>328</v>
      </c>
      <c r="C9" s="228"/>
      <c r="D9" s="58">
        <v>20</v>
      </c>
      <c r="E9" s="246" t="s">
        <v>70</v>
      </c>
      <c r="F9" s="262" t="s">
        <v>70</v>
      </c>
      <c r="G9" s="279" t="s">
        <v>70</v>
      </c>
      <c r="H9" s="294" t="s">
        <v>70</v>
      </c>
      <c r="I9" s="262" t="s">
        <v>70</v>
      </c>
      <c r="J9" s="312" t="s">
        <v>70</v>
      </c>
    </row>
    <row r="10" spans="1:10" ht="13.5" customHeight="1" x14ac:dyDescent="0.15">
      <c r="A10" s="30" t="s">
        <v>148</v>
      </c>
      <c r="B10" s="218" t="s">
        <v>329</v>
      </c>
      <c r="C10" s="229"/>
      <c r="D10" s="59">
        <v>50</v>
      </c>
      <c r="E10" s="247" t="s">
        <v>70</v>
      </c>
      <c r="F10" s="263" t="s">
        <v>70</v>
      </c>
      <c r="G10" s="280" t="s">
        <v>70</v>
      </c>
      <c r="H10" s="295" t="s">
        <v>70</v>
      </c>
      <c r="I10" s="263" t="s">
        <v>70</v>
      </c>
      <c r="J10" s="313" t="s">
        <v>70</v>
      </c>
    </row>
    <row r="11" spans="1:10" ht="27" customHeight="1" x14ac:dyDescent="0.15">
      <c r="A11" s="208" t="s">
        <v>314</v>
      </c>
      <c r="B11" s="646" t="s">
        <v>330</v>
      </c>
      <c r="C11" s="647"/>
      <c r="D11" s="236">
        <v>50</v>
      </c>
      <c r="E11" s="248" t="s">
        <v>70</v>
      </c>
      <c r="F11" s="264" t="s">
        <v>70</v>
      </c>
      <c r="G11" s="279" t="s">
        <v>70</v>
      </c>
      <c r="H11" s="296" t="s">
        <v>70</v>
      </c>
      <c r="I11" s="264" t="s">
        <v>70</v>
      </c>
      <c r="J11" s="314" t="s">
        <v>70</v>
      </c>
    </row>
    <row r="12" spans="1:10" ht="13.5" customHeight="1" x14ac:dyDescent="0.15">
      <c r="A12" s="29" t="s">
        <v>66</v>
      </c>
      <c r="B12" s="632" t="s">
        <v>331</v>
      </c>
      <c r="C12" s="648"/>
      <c r="D12" s="58">
        <v>50</v>
      </c>
      <c r="E12" s="246" t="s">
        <v>70</v>
      </c>
      <c r="F12" s="262" t="s">
        <v>70</v>
      </c>
      <c r="G12" s="278" t="s">
        <v>70</v>
      </c>
      <c r="H12" s="294" t="s">
        <v>70</v>
      </c>
      <c r="I12" s="262" t="s">
        <v>70</v>
      </c>
      <c r="J12" s="312" t="s">
        <v>70</v>
      </c>
    </row>
    <row r="13" spans="1:10" ht="13.5" customHeight="1" x14ac:dyDescent="0.15">
      <c r="A13" s="29" t="s">
        <v>274</v>
      </c>
      <c r="B13" s="217" t="s">
        <v>332</v>
      </c>
      <c r="C13" s="228"/>
      <c r="D13" s="58">
        <v>50</v>
      </c>
      <c r="E13" s="246" t="s">
        <v>70</v>
      </c>
      <c r="F13" s="262" t="s">
        <v>70</v>
      </c>
      <c r="G13" s="278" t="s">
        <v>70</v>
      </c>
      <c r="H13" s="294" t="s">
        <v>70</v>
      </c>
      <c r="I13" s="262" t="s">
        <v>70</v>
      </c>
      <c r="J13" s="312" t="s">
        <v>70</v>
      </c>
    </row>
    <row r="14" spans="1:10" s="328" customFormat="1" ht="13.5" customHeight="1" x14ac:dyDescent="0.15">
      <c r="A14" s="123" t="s">
        <v>275</v>
      </c>
      <c r="B14" s="636" t="s">
        <v>333</v>
      </c>
      <c r="C14" s="637"/>
      <c r="D14" s="237">
        <v>100</v>
      </c>
      <c r="E14" s="249"/>
      <c r="F14" s="265"/>
      <c r="G14" s="281" t="s">
        <v>70</v>
      </c>
      <c r="H14" s="297"/>
      <c r="I14" s="265"/>
      <c r="J14" s="315" t="s">
        <v>70</v>
      </c>
    </row>
    <row r="15" spans="1:10" ht="13.5" customHeight="1" x14ac:dyDescent="0.15">
      <c r="A15" s="31" t="s">
        <v>163</v>
      </c>
      <c r="B15" s="219" t="s">
        <v>334</v>
      </c>
      <c r="C15" s="230"/>
      <c r="D15" s="60">
        <v>100</v>
      </c>
      <c r="E15" s="250" t="s">
        <v>70</v>
      </c>
      <c r="F15" s="266" t="s">
        <v>70</v>
      </c>
      <c r="G15" s="282" t="s">
        <v>70</v>
      </c>
      <c r="H15" s="298" t="s">
        <v>70</v>
      </c>
      <c r="I15" s="266" t="s">
        <v>70</v>
      </c>
      <c r="J15" s="316" t="s">
        <v>70</v>
      </c>
    </row>
    <row r="16" spans="1:10" ht="13.5" customHeight="1" x14ac:dyDescent="0.15">
      <c r="A16" s="31" t="s">
        <v>164</v>
      </c>
      <c r="B16" s="219" t="s">
        <v>335</v>
      </c>
      <c r="C16" s="230"/>
      <c r="D16" s="60">
        <v>100</v>
      </c>
      <c r="E16" s="250" t="s">
        <v>70</v>
      </c>
      <c r="F16" s="266" t="s">
        <v>70</v>
      </c>
      <c r="G16" s="282" t="s">
        <v>70</v>
      </c>
      <c r="H16" s="298" t="s">
        <v>70</v>
      </c>
      <c r="I16" s="266" t="s">
        <v>70</v>
      </c>
      <c r="J16" s="316" t="s">
        <v>70</v>
      </c>
    </row>
    <row r="17" spans="1:10" ht="13.5" customHeight="1" x14ac:dyDescent="0.15">
      <c r="A17" s="31" t="s">
        <v>165</v>
      </c>
      <c r="B17" s="219" t="s">
        <v>336</v>
      </c>
      <c r="C17" s="230"/>
      <c r="D17" s="60">
        <v>100</v>
      </c>
      <c r="E17" s="250" t="s">
        <v>70</v>
      </c>
      <c r="F17" s="266" t="s">
        <v>70</v>
      </c>
      <c r="G17" s="282" t="s">
        <v>70</v>
      </c>
      <c r="H17" s="298" t="s">
        <v>70</v>
      </c>
      <c r="I17" s="266" t="s">
        <v>70</v>
      </c>
      <c r="J17" s="316" t="s">
        <v>70</v>
      </c>
    </row>
    <row r="18" spans="1:10" ht="27" customHeight="1" x14ac:dyDescent="0.15">
      <c r="A18" s="31" t="s">
        <v>166</v>
      </c>
      <c r="B18" s="617" t="s">
        <v>330</v>
      </c>
      <c r="C18" s="618"/>
      <c r="D18" s="60">
        <v>100</v>
      </c>
      <c r="E18" s="250" t="s">
        <v>70</v>
      </c>
      <c r="F18" s="266" t="s">
        <v>70</v>
      </c>
      <c r="G18" s="282" t="s">
        <v>70</v>
      </c>
      <c r="H18" s="298" t="s">
        <v>70</v>
      </c>
      <c r="I18" s="266" t="s">
        <v>70</v>
      </c>
      <c r="J18" s="316" t="s">
        <v>70</v>
      </c>
    </row>
    <row r="19" spans="1:10" s="328" customFormat="1" ht="13.5" customHeight="1" x14ac:dyDescent="0.15">
      <c r="A19" s="209" t="s">
        <v>315</v>
      </c>
      <c r="B19" s="619" t="s">
        <v>337</v>
      </c>
      <c r="C19" s="620"/>
      <c r="D19" s="238">
        <v>100</v>
      </c>
      <c r="E19" s="251" t="s">
        <v>70</v>
      </c>
      <c r="F19" s="267" t="s">
        <v>70</v>
      </c>
      <c r="G19" s="283" t="s">
        <v>70</v>
      </c>
      <c r="H19" s="299" t="s">
        <v>70</v>
      </c>
      <c r="I19" s="309" t="s">
        <v>70</v>
      </c>
      <c r="J19" s="317" t="s">
        <v>70</v>
      </c>
    </row>
    <row r="20" spans="1:10" ht="40.5" customHeight="1" x14ac:dyDescent="0.15">
      <c r="A20" s="210" t="s">
        <v>316</v>
      </c>
      <c r="B20" s="621" t="s">
        <v>338</v>
      </c>
      <c r="C20" s="622"/>
      <c r="D20" s="41">
        <v>100</v>
      </c>
      <c r="E20" s="252" t="s">
        <v>70</v>
      </c>
      <c r="F20" s="268" t="s">
        <v>70</v>
      </c>
      <c r="G20" s="284" t="s">
        <v>70</v>
      </c>
      <c r="H20" s="300" t="s">
        <v>70</v>
      </c>
      <c r="I20" s="268" t="s">
        <v>70</v>
      </c>
      <c r="J20" s="318" t="s">
        <v>70</v>
      </c>
    </row>
    <row r="21" spans="1:10" ht="27" customHeight="1" x14ac:dyDescent="0.15">
      <c r="A21" s="211" t="s">
        <v>141</v>
      </c>
      <c r="B21" s="623" t="s">
        <v>339</v>
      </c>
      <c r="C21" s="624"/>
      <c r="D21" s="239">
        <v>100</v>
      </c>
      <c r="E21" s="253" t="s">
        <v>70</v>
      </c>
      <c r="F21" s="269" t="s">
        <v>70</v>
      </c>
      <c r="G21" s="285" t="s">
        <v>70</v>
      </c>
      <c r="H21" s="301" t="s">
        <v>70</v>
      </c>
      <c r="I21" s="269" t="s">
        <v>70</v>
      </c>
      <c r="J21" s="319" t="s">
        <v>70</v>
      </c>
    </row>
    <row r="22" spans="1:10" ht="27" customHeight="1" x14ac:dyDescent="0.15">
      <c r="A22" s="212" t="s">
        <v>171</v>
      </c>
      <c r="B22" s="625" t="s">
        <v>340</v>
      </c>
      <c r="C22" s="626"/>
      <c r="D22" s="57">
        <v>100</v>
      </c>
      <c r="E22" s="141"/>
      <c r="F22" s="270"/>
      <c r="G22" s="286" t="s">
        <v>70</v>
      </c>
      <c r="H22" s="302"/>
      <c r="I22" s="270"/>
      <c r="J22" s="320" t="s">
        <v>70</v>
      </c>
    </row>
    <row r="23" spans="1:10" ht="13.5" customHeight="1" x14ac:dyDescent="0.15">
      <c r="A23" s="213" t="s">
        <v>317</v>
      </c>
      <c r="B23" s="220" t="s">
        <v>341</v>
      </c>
      <c r="C23" s="231"/>
      <c r="D23" s="240" t="s">
        <v>351</v>
      </c>
      <c r="E23" s="254" t="str">
        <f t="shared" ref="E23:J23" si="0">IF(COUNT(E24:E30)&gt;0,SUM(E24:E30),"")</f>
        <v/>
      </c>
      <c r="F23" s="271" t="str">
        <f t="shared" si="0"/>
        <v/>
      </c>
      <c r="G23" s="281" t="str">
        <f t="shared" si="0"/>
        <v/>
      </c>
      <c r="H23" s="303" t="str">
        <f t="shared" si="0"/>
        <v/>
      </c>
      <c r="I23" s="271" t="str">
        <f t="shared" si="0"/>
        <v/>
      </c>
      <c r="J23" s="321" t="str">
        <f t="shared" si="0"/>
        <v/>
      </c>
    </row>
    <row r="24" spans="1:10" ht="13.5" customHeight="1" x14ac:dyDescent="0.15">
      <c r="A24" s="26" t="s">
        <v>172</v>
      </c>
      <c r="B24" s="221" t="s">
        <v>277</v>
      </c>
      <c r="C24" s="232"/>
      <c r="D24" s="55" t="s">
        <v>351</v>
      </c>
      <c r="E24" s="255"/>
      <c r="F24" s="272" t="s">
        <v>70</v>
      </c>
      <c r="G24" s="287" t="s">
        <v>70</v>
      </c>
      <c r="H24" s="304"/>
      <c r="I24" s="272" t="s">
        <v>70</v>
      </c>
      <c r="J24" s="322" t="s">
        <v>70</v>
      </c>
    </row>
    <row r="25" spans="1:10" ht="13.5" customHeight="1" x14ac:dyDescent="0.15">
      <c r="A25" s="26" t="s">
        <v>173</v>
      </c>
      <c r="B25" s="221" t="s">
        <v>286</v>
      </c>
      <c r="C25" s="232"/>
      <c r="D25" s="55" t="s">
        <v>351</v>
      </c>
      <c r="E25" s="255"/>
      <c r="F25" s="272" t="s">
        <v>70</v>
      </c>
      <c r="G25" s="287" t="s">
        <v>70</v>
      </c>
      <c r="H25" s="304"/>
      <c r="I25" s="272" t="s">
        <v>70</v>
      </c>
      <c r="J25" s="322" t="s">
        <v>70</v>
      </c>
    </row>
    <row r="26" spans="1:10" ht="13.5" customHeight="1" x14ac:dyDescent="0.15">
      <c r="A26" s="214" t="s">
        <v>174</v>
      </c>
      <c r="B26" s="222" t="s">
        <v>292</v>
      </c>
      <c r="C26" s="232"/>
      <c r="D26" s="241" t="s">
        <v>351</v>
      </c>
      <c r="E26" s="256"/>
      <c r="F26" s="272" t="s">
        <v>70</v>
      </c>
      <c r="G26" s="287" t="s">
        <v>70</v>
      </c>
      <c r="H26" s="304"/>
      <c r="I26" s="272" t="s">
        <v>70</v>
      </c>
      <c r="J26" s="322" t="s">
        <v>70</v>
      </c>
    </row>
    <row r="27" spans="1:10" ht="13.5" customHeight="1" x14ac:dyDescent="0.15">
      <c r="A27" s="26" t="s">
        <v>175</v>
      </c>
      <c r="B27" s="221" t="s">
        <v>293</v>
      </c>
      <c r="C27" s="231"/>
      <c r="D27" s="55" t="s">
        <v>351</v>
      </c>
      <c r="E27" s="257"/>
      <c r="F27" s="272" t="s">
        <v>70</v>
      </c>
      <c r="G27" s="287" t="s">
        <v>70</v>
      </c>
      <c r="H27" s="305"/>
      <c r="I27" s="272" t="s">
        <v>70</v>
      </c>
      <c r="J27" s="322" t="s">
        <v>70</v>
      </c>
    </row>
    <row r="28" spans="1:10" ht="13.5" customHeight="1" x14ac:dyDescent="0.15">
      <c r="A28" s="26" t="s">
        <v>176</v>
      </c>
      <c r="B28" s="221" t="s">
        <v>294</v>
      </c>
      <c r="C28" s="232"/>
      <c r="D28" s="55" t="s">
        <v>351</v>
      </c>
      <c r="E28" s="256"/>
      <c r="F28" s="272" t="s">
        <v>70</v>
      </c>
      <c r="G28" s="287" t="s">
        <v>70</v>
      </c>
      <c r="H28" s="305"/>
      <c r="I28" s="272" t="s">
        <v>70</v>
      </c>
      <c r="J28" s="322" t="s">
        <v>70</v>
      </c>
    </row>
    <row r="29" spans="1:10" ht="13.5" customHeight="1" x14ac:dyDescent="0.15">
      <c r="A29" s="26" t="s">
        <v>318</v>
      </c>
      <c r="B29" s="223" t="s">
        <v>295</v>
      </c>
      <c r="C29" s="233"/>
      <c r="D29" s="242" t="s">
        <v>351</v>
      </c>
      <c r="E29" s="256"/>
      <c r="F29" s="272" t="s">
        <v>70</v>
      </c>
      <c r="G29" s="287" t="s">
        <v>70</v>
      </c>
      <c r="H29" s="305"/>
      <c r="I29" s="272" t="s">
        <v>70</v>
      </c>
      <c r="J29" s="322" t="s">
        <v>70</v>
      </c>
    </row>
    <row r="30" spans="1:10" ht="27" customHeight="1" x14ac:dyDescent="0.15">
      <c r="A30" s="26" t="s">
        <v>319</v>
      </c>
      <c r="B30" s="627" t="s">
        <v>296</v>
      </c>
      <c r="C30" s="628"/>
      <c r="D30" s="241" t="s">
        <v>351</v>
      </c>
      <c r="E30" s="256"/>
      <c r="F30" s="273" t="s">
        <v>70</v>
      </c>
      <c r="G30" s="283" t="s">
        <v>70</v>
      </c>
      <c r="H30" s="305"/>
      <c r="I30" s="273" t="s">
        <v>70</v>
      </c>
      <c r="J30" s="323" t="s">
        <v>70</v>
      </c>
    </row>
    <row r="31" spans="1:10" ht="13.5" customHeight="1" x14ac:dyDescent="0.15">
      <c r="A31" s="629" t="s">
        <v>320</v>
      </c>
      <c r="B31" s="630"/>
      <c r="C31" s="631"/>
      <c r="D31" s="58" t="s">
        <v>351</v>
      </c>
      <c r="E31" s="246"/>
      <c r="F31" s="262"/>
      <c r="G31" s="278"/>
      <c r="H31" s="294"/>
      <c r="I31" s="262"/>
      <c r="J31" s="312"/>
    </row>
    <row r="32" spans="1:10" ht="13.5" customHeight="1" x14ac:dyDescent="0.15">
      <c r="A32" s="28" t="s">
        <v>321</v>
      </c>
      <c r="B32" s="224" t="s">
        <v>342</v>
      </c>
      <c r="C32" s="234"/>
      <c r="D32" s="57" t="s">
        <v>351</v>
      </c>
      <c r="E32" s="141" t="s">
        <v>70</v>
      </c>
      <c r="F32" s="270" t="s">
        <v>70</v>
      </c>
      <c r="G32" s="286" t="s">
        <v>70</v>
      </c>
      <c r="H32" s="302" t="s">
        <v>70</v>
      </c>
      <c r="I32" s="270" t="s">
        <v>70</v>
      </c>
      <c r="J32" s="324" t="s">
        <v>70</v>
      </c>
    </row>
    <row r="33" spans="1:10" ht="13.5" customHeight="1" x14ac:dyDescent="0.15">
      <c r="A33" s="28" t="s">
        <v>182</v>
      </c>
      <c r="B33" s="224" t="s">
        <v>343</v>
      </c>
      <c r="C33" s="234"/>
      <c r="D33" s="57" t="s">
        <v>351</v>
      </c>
      <c r="E33" s="141" t="s">
        <v>70</v>
      </c>
      <c r="F33" s="270" t="s">
        <v>70</v>
      </c>
      <c r="G33" s="286" t="s">
        <v>70</v>
      </c>
      <c r="H33" s="302" t="s">
        <v>70</v>
      </c>
      <c r="I33" s="270" t="s">
        <v>70</v>
      </c>
      <c r="J33" s="324" t="s">
        <v>70</v>
      </c>
    </row>
    <row r="34" spans="1:10" ht="27" customHeight="1" x14ac:dyDescent="0.15">
      <c r="A34" s="29" t="s">
        <v>183</v>
      </c>
      <c r="B34" s="632" t="s">
        <v>344</v>
      </c>
      <c r="C34" s="633"/>
      <c r="D34" s="58" t="s">
        <v>352</v>
      </c>
      <c r="E34" s="246" t="s">
        <v>70</v>
      </c>
      <c r="F34" s="262" t="s">
        <v>70</v>
      </c>
      <c r="G34" s="288" t="s">
        <v>70</v>
      </c>
      <c r="H34" s="294" t="s">
        <v>70</v>
      </c>
      <c r="I34" s="262" t="s">
        <v>70</v>
      </c>
      <c r="J34" s="312" t="s">
        <v>70</v>
      </c>
    </row>
    <row r="35" spans="1:10" ht="13.5" customHeight="1" thickBot="1" x14ac:dyDescent="0.2">
      <c r="A35" s="211" t="s">
        <v>322</v>
      </c>
      <c r="B35" s="634" t="s">
        <v>345</v>
      </c>
      <c r="C35" s="635"/>
      <c r="D35" s="239">
        <v>100</v>
      </c>
      <c r="E35" s="258" t="s">
        <v>70</v>
      </c>
      <c r="F35" s="274" t="s">
        <v>70</v>
      </c>
      <c r="G35" s="289" t="s">
        <v>70</v>
      </c>
      <c r="H35" s="306" t="s">
        <v>70</v>
      </c>
      <c r="I35" s="274" t="s">
        <v>70</v>
      </c>
      <c r="J35" s="325" t="s">
        <v>70</v>
      </c>
    </row>
    <row r="36" spans="1:10" ht="13.5" customHeight="1" thickBot="1" x14ac:dyDescent="0.2">
      <c r="A36" s="542" t="s">
        <v>323</v>
      </c>
      <c r="B36" s="543"/>
      <c r="C36" s="543"/>
      <c r="D36" s="544"/>
      <c r="E36" s="259"/>
      <c r="F36" s="275"/>
      <c r="G36" s="290" t="s">
        <v>70</v>
      </c>
      <c r="H36" s="307"/>
      <c r="I36" s="310"/>
      <c r="J36" s="326" t="s">
        <v>70</v>
      </c>
    </row>
    <row r="37" spans="1:10" ht="13.5" customHeight="1" thickBot="1" x14ac:dyDescent="0.2">
      <c r="A37" s="542" t="s">
        <v>324</v>
      </c>
      <c r="B37" s="543"/>
      <c r="C37" s="543"/>
      <c r="D37" s="544"/>
      <c r="E37" s="259"/>
      <c r="F37" s="275" t="str">
        <f t="array" ref="F37">IF(COUNT(F14,F20,F22:F23,F32:F33,F36)&gt;0,SUM(F14,F20,F22:F23,F32:F33),"")</f>
        <v/>
      </c>
      <c r="G37" s="291" t="s">
        <v>70</v>
      </c>
      <c r="H37" s="307"/>
      <c r="I37" s="275" t="str">
        <f t="array" ref="I37">IF(COUNT(I20,I22:I23,I32:I33,I36,I14)&gt;0,SUM(I20,I22:I23,I32:I33,I14),"")</f>
        <v/>
      </c>
      <c r="J37" s="327" t="s">
        <v>70</v>
      </c>
    </row>
    <row r="38" spans="1:10" ht="13.5" customHeight="1" x14ac:dyDescent="0.15">
      <c r="B38" s="74"/>
      <c r="C38" s="74"/>
    </row>
    <row r="39" spans="1:10" ht="13.5" customHeight="1" x14ac:dyDescent="0.15">
      <c r="B39" s="74"/>
      <c r="H39" s="308"/>
    </row>
    <row r="40" spans="1:10" ht="42" customHeight="1" x14ac:dyDescent="0.15">
      <c r="A40" s="523" t="s">
        <v>325</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131</v>
      </c>
      <c r="C45" s="605"/>
      <c r="D45" s="573"/>
      <c r="E45" s="606">
        <v>400357012</v>
      </c>
      <c r="F45" s="607"/>
      <c r="G45" s="276"/>
    </row>
    <row r="46" spans="1:10" ht="13.5" customHeight="1" x14ac:dyDescent="0.15">
      <c r="B46" s="225"/>
      <c r="C46" s="225"/>
      <c r="D46" s="243"/>
      <c r="E46" s="260"/>
      <c r="F46" s="260"/>
      <c r="G46" s="276"/>
    </row>
    <row r="47" spans="1:10" ht="13.5" hidden="1" customHeight="1" x14ac:dyDescent="0.15">
      <c r="B47" s="588" t="s">
        <v>346</v>
      </c>
      <c r="C47" s="588"/>
      <c r="D47" s="608"/>
      <c r="E47" s="615"/>
      <c r="F47" s="616"/>
      <c r="G47" s="276"/>
    </row>
    <row r="48" spans="1:10" ht="13.5" hidden="1" customHeight="1" x14ac:dyDescent="0.15">
      <c r="B48" s="132"/>
      <c r="C48" s="77"/>
      <c r="G48" s="292"/>
    </row>
    <row r="49" spans="1:10" ht="13.5" hidden="1" customHeight="1" x14ac:dyDescent="0.15">
      <c r="B49" s="609" t="s">
        <v>347</v>
      </c>
      <c r="C49" s="609"/>
      <c r="D49" s="610"/>
      <c r="E49" s="615"/>
      <c r="F49" s="616"/>
      <c r="G49" s="276"/>
    </row>
    <row r="50" spans="1:10" ht="13.5" hidden="1" customHeight="1" x14ac:dyDescent="0.15">
      <c r="B50" s="588"/>
      <c r="C50" s="588"/>
      <c r="G50" s="292"/>
    </row>
    <row r="51" spans="1:10" ht="13.5" customHeight="1" x14ac:dyDescent="0.15">
      <c r="B51" s="611" t="s">
        <v>348</v>
      </c>
      <c r="C51" s="611"/>
      <c r="D51" s="612"/>
      <c r="E51" s="606">
        <f>IF((I37="")*(表1!J87="")*(E49=""),"",IFERROR(VALUE(I37),0)+IFERROR(VALUE(表1!J87),0)+IFERROR(VALUE(E49),0))</f>
        <v>80780929</v>
      </c>
      <c r="F51" s="607"/>
      <c r="G51" s="276"/>
    </row>
    <row r="52" spans="1:10" x14ac:dyDescent="0.15">
      <c r="B52" s="227"/>
      <c r="C52" s="227"/>
      <c r="E52" s="227"/>
      <c r="F52" s="227"/>
      <c r="G52" s="196"/>
    </row>
    <row r="53" spans="1:10" ht="13.5" customHeight="1" x14ac:dyDescent="0.15">
      <c r="B53" s="611" t="s">
        <v>349</v>
      </c>
      <c r="C53" s="611"/>
      <c r="D53" s="612"/>
      <c r="E53" s="613">
        <v>2.1779551720228215E-2</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70</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65</v>
      </c>
      <c r="K1"/>
    </row>
    <row r="2" spans="1:11" x14ac:dyDescent="0.15">
      <c r="A2" s="649" t="s">
        <v>5</v>
      </c>
      <c r="B2" s="649"/>
      <c r="C2" s="649"/>
      <c r="D2" s="649"/>
      <c r="E2" s="649"/>
      <c r="F2" s="649"/>
      <c r="G2" s="649"/>
      <c r="H2" s="649"/>
      <c r="I2" s="649"/>
      <c r="J2" s="197" t="s">
        <v>264</v>
      </c>
    </row>
    <row r="3" spans="1:11" ht="14.25" thickBot="1" x14ac:dyDescent="0.2">
      <c r="A3" s="659" t="s">
        <v>266</v>
      </c>
      <c r="B3" s="659"/>
      <c r="C3" s="65"/>
      <c r="E3" s="154"/>
      <c r="F3" s="119"/>
      <c r="G3" s="65" t="s">
        <v>255</v>
      </c>
      <c r="H3" s="189" t="s">
        <v>257</v>
      </c>
      <c r="I3" s="74">
        <v>1</v>
      </c>
      <c r="J3" s="19" t="s">
        <v>30</v>
      </c>
      <c r="K3" s="12"/>
    </row>
    <row r="4" spans="1:11" ht="27" customHeight="1" x14ac:dyDescent="0.15">
      <c r="A4" s="545" t="s">
        <v>151</v>
      </c>
      <c r="B4" s="641" t="s">
        <v>214</v>
      </c>
      <c r="C4" s="578" t="s">
        <v>299</v>
      </c>
      <c r="D4" s="579"/>
      <c r="E4" s="580"/>
      <c r="F4" s="578" t="s">
        <v>299</v>
      </c>
      <c r="G4" s="580"/>
      <c r="H4" s="641" t="s">
        <v>310</v>
      </c>
      <c r="I4" s="641" t="s">
        <v>311</v>
      </c>
      <c r="J4" s="653" t="s">
        <v>312</v>
      </c>
    </row>
    <row r="5" spans="1:11" ht="38.25" customHeight="1" thickBot="1" x14ac:dyDescent="0.2">
      <c r="A5" s="549"/>
      <c r="B5" s="643"/>
      <c r="C5" s="133" t="s">
        <v>300</v>
      </c>
      <c r="D5" s="144" t="s">
        <v>301</v>
      </c>
      <c r="E5" s="155" t="s">
        <v>304</v>
      </c>
      <c r="F5" s="168" t="s">
        <v>307</v>
      </c>
      <c r="G5" s="168" t="s">
        <v>308</v>
      </c>
      <c r="H5" s="643"/>
      <c r="I5" s="643"/>
      <c r="J5" s="654"/>
    </row>
    <row r="6" spans="1:11" ht="15.95" customHeight="1" x14ac:dyDescent="0.15">
      <c r="A6" s="120" t="s">
        <v>53</v>
      </c>
      <c r="B6" s="125" t="s">
        <v>277</v>
      </c>
      <c r="C6" s="134"/>
      <c r="D6" s="145"/>
      <c r="E6" s="156"/>
      <c r="F6" s="169"/>
      <c r="G6" s="156"/>
      <c r="H6" s="190"/>
      <c r="I6" s="193"/>
      <c r="J6" s="198"/>
    </row>
    <row r="7" spans="1:11" ht="15.95" customHeight="1" x14ac:dyDescent="0.15">
      <c r="A7" s="121" t="s">
        <v>267</v>
      </c>
      <c r="B7" s="126" t="s">
        <v>278</v>
      </c>
      <c r="C7" s="135" t="s">
        <v>70</v>
      </c>
      <c r="D7" s="146" t="s">
        <v>70</v>
      </c>
      <c r="E7" s="157"/>
      <c r="F7" s="170"/>
      <c r="G7" s="179"/>
      <c r="H7" s="135" t="s">
        <v>70</v>
      </c>
      <c r="I7" s="135" t="s">
        <v>70</v>
      </c>
      <c r="J7" s="199" t="s">
        <v>70</v>
      </c>
    </row>
    <row r="8" spans="1:11" ht="15.95" customHeight="1" x14ac:dyDescent="0.15">
      <c r="A8" s="121" t="s">
        <v>268</v>
      </c>
      <c r="B8" s="126" t="s">
        <v>279</v>
      </c>
      <c r="C8" s="135" t="s">
        <v>70</v>
      </c>
      <c r="D8" s="146" t="s">
        <v>70</v>
      </c>
      <c r="E8" s="157" t="s">
        <v>70</v>
      </c>
      <c r="F8" s="170"/>
      <c r="G8" s="179"/>
      <c r="H8" s="135" t="s">
        <v>70</v>
      </c>
      <c r="I8" s="135" t="s">
        <v>70</v>
      </c>
      <c r="J8" s="199" t="s">
        <v>70</v>
      </c>
    </row>
    <row r="9" spans="1:11" ht="15.95" customHeight="1" x14ac:dyDescent="0.15">
      <c r="A9" s="121" t="s">
        <v>269</v>
      </c>
      <c r="B9" s="126" t="s">
        <v>280</v>
      </c>
      <c r="C9" s="135" t="s">
        <v>70</v>
      </c>
      <c r="D9" s="146" t="s">
        <v>70</v>
      </c>
      <c r="E9" s="157" t="s">
        <v>70</v>
      </c>
      <c r="F9" s="170"/>
      <c r="G9" s="179"/>
      <c r="H9" s="135" t="s">
        <v>70</v>
      </c>
      <c r="I9" s="135" t="s">
        <v>70</v>
      </c>
      <c r="J9" s="199" t="s">
        <v>70</v>
      </c>
    </row>
    <row r="10" spans="1:11" ht="15.95" customHeight="1" x14ac:dyDescent="0.15">
      <c r="A10" s="121" t="s">
        <v>270</v>
      </c>
      <c r="B10" s="127" t="s">
        <v>281</v>
      </c>
      <c r="C10" s="135" t="s">
        <v>70</v>
      </c>
      <c r="D10" s="146"/>
      <c r="E10" s="157" t="s">
        <v>70</v>
      </c>
      <c r="F10" s="170"/>
      <c r="G10" s="179"/>
      <c r="H10" s="135" t="s">
        <v>70</v>
      </c>
      <c r="I10" s="135" t="s">
        <v>70</v>
      </c>
      <c r="J10" s="199" t="s">
        <v>70</v>
      </c>
    </row>
    <row r="11" spans="1:11" ht="15.95" customHeight="1" x14ac:dyDescent="0.15">
      <c r="A11" s="121" t="s">
        <v>271</v>
      </c>
      <c r="B11" s="127" t="s">
        <v>282</v>
      </c>
      <c r="C11" s="136" t="s">
        <v>70</v>
      </c>
      <c r="D11" s="147" t="s">
        <v>70</v>
      </c>
      <c r="E11" s="158" t="s">
        <v>70</v>
      </c>
      <c r="F11" s="171"/>
      <c r="G11" s="180"/>
      <c r="H11" s="136" t="s">
        <v>70</v>
      </c>
      <c r="I11" s="136" t="s">
        <v>70</v>
      </c>
      <c r="J11" s="200" t="s">
        <v>70</v>
      </c>
    </row>
    <row r="12" spans="1:11" ht="15.95" customHeight="1" x14ac:dyDescent="0.15">
      <c r="A12" s="121" t="s">
        <v>272</v>
      </c>
      <c r="B12" s="126" t="s">
        <v>283</v>
      </c>
      <c r="C12" s="137" t="s">
        <v>70</v>
      </c>
      <c r="D12" s="148" t="s">
        <v>70</v>
      </c>
      <c r="E12" s="159" t="s">
        <v>70</v>
      </c>
      <c r="F12" s="172"/>
      <c r="G12" s="181"/>
      <c r="H12" s="104" t="s">
        <v>70</v>
      </c>
      <c r="I12" s="104" t="s">
        <v>70</v>
      </c>
      <c r="J12" s="201"/>
    </row>
    <row r="13" spans="1:11" ht="15.95" customHeight="1" x14ac:dyDescent="0.15">
      <c r="A13" s="121" t="s">
        <v>273</v>
      </c>
      <c r="B13" s="126" t="s">
        <v>284</v>
      </c>
      <c r="C13" s="135" t="s">
        <v>70</v>
      </c>
      <c r="D13" s="146" t="s">
        <v>70</v>
      </c>
      <c r="E13" s="157" t="s">
        <v>70</v>
      </c>
      <c r="F13" s="170"/>
      <c r="G13" s="179"/>
      <c r="H13" s="135" t="s">
        <v>70</v>
      </c>
      <c r="I13" s="135" t="s">
        <v>70</v>
      </c>
      <c r="J13" s="199" t="s">
        <v>70</v>
      </c>
    </row>
    <row r="14" spans="1:11" ht="15.95" customHeight="1" x14ac:dyDescent="0.15">
      <c r="A14" s="122"/>
      <c r="B14" s="128" t="s">
        <v>285</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64</v>
      </c>
      <c r="B15" s="129" t="s">
        <v>286</v>
      </c>
      <c r="C15" s="139"/>
      <c r="D15" s="150"/>
      <c r="E15" s="161"/>
      <c r="F15" s="173"/>
      <c r="G15" s="182"/>
      <c r="H15" s="103"/>
      <c r="I15" s="103"/>
      <c r="J15" s="203"/>
    </row>
    <row r="16" spans="1:11" ht="15.95" customHeight="1" x14ac:dyDescent="0.15">
      <c r="A16" s="121" t="s">
        <v>267</v>
      </c>
      <c r="B16" s="126" t="s">
        <v>287</v>
      </c>
      <c r="C16" s="135" t="s">
        <v>70</v>
      </c>
      <c r="D16" s="146" t="s">
        <v>70</v>
      </c>
      <c r="E16" s="157" t="s">
        <v>70</v>
      </c>
      <c r="F16" s="170"/>
      <c r="G16" s="179"/>
      <c r="H16" s="135" t="s">
        <v>70</v>
      </c>
      <c r="I16" s="93" t="s">
        <v>70</v>
      </c>
      <c r="J16" s="199" t="s">
        <v>70</v>
      </c>
    </row>
    <row r="17" spans="1:10" ht="15.95" customHeight="1" x14ac:dyDescent="0.15">
      <c r="A17" s="121" t="s">
        <v>268</v>
      </c>
      <c r="B17" s="126" t="s">
        <v>288</v>
      </c>
      <c r="C17" s="135" t="s">
        <v>70</v>
      </c>
      <c r="D17" s="146" t="s">
        <v>70</v>
      </c>
      <c r="E17" s="157" t="s">
        <v>70</v>
      </c>
      <c r="F17" s="170"/>
      <c r="G17" s="179"/>
      <c r="H17" s="135" t="s">
        <v>70</v>
      </c>
      <c r="I17" s="93" t="s">
        <v>70</v>
      </c>
      <c r="J17" s="199" t="s">
        <v>70</v>
      </c>
    </row>
    <row r="18" spans="1:10" ht="15.95" customHeight="1" x14ac:dyDescent="0.15">
      <c r="A18" s="121" t="s">
        <v>269</v>
      </c>
      <c r="B18" s="126" t="s">
        <v>289</v>
      </c>
      <c r="C18" s="135" t="s">
        <v>70</v>
      </c>
      <c r="D18" s="146" t="s">
        <v>70</v>
      </c>
      <c r="E18" s="157" t="s">
        <v>70</v>
      </c>
      <c r="F18" s="170"/>
      <c r="G18" s="179"/>
      <c r="H18" s="135" t="s">
        <v>70</v>
      </c>
      <c r="I18" s="93" t="s">
        <v>70</v>
      </c>
      <c r="J18" s="199" t="s">
        <v>70</v>
      </c>
    </row>
    <row r="19" spans="1:10" ht="15.95" customHeight="1" x14ac:dyDescent="0.15">
      <c r="A19" s="121" t="s">
        <v>270</v>
      </c>
      <c r="B19" s="127" t="s">
        <v>290</v>
      </c>
      <c r="C19" s="135" t="s">
        <v>70</v>
      </c>
      <c r="D19" s="146" t="s">
        <v>70</v>
      </c>
      <c r="E19" s="157" t="s">
        <v>70</v>
      </c>
      <c r="F19" s="170"/>
      <c r="G19" s="179"/>
      <c r="H19" s="135" t="s">
        <v>70</v>
      </c>
      <c r="I19" s="93" t="s">
        <v>70</v>
      </c>
      <c r="J19" s="199" t="s">
        <v>70</v>
      </c>
    </row>
    <row r="20" spans="1:10" ht="15.95" customHeight="1" x14ac:dyDescent="0.15">
      <c r="A20" s="26" t="s">
        <v>271</v>
      </c>
      <c r="B20" s="46" t="s">
        <v>291</v>
      </c>
      <c r="C20" s="137" t="s">
        <v>70</v>
      </c>
      <c r="D20" s="148" t="s">
        <v>70</v>
      </c>
      <c r="E20" s="159" t="s">
        <v>70</v>
      </c>
      <c r="F20" s="172"/>
      <c r="G20" s="181"/>
      <c r="H20" s="104" t="s">
        <v>70</v>
      </c>
      <c r="I20" s="104" t="s">
        <v>70</v>
      </c>
      <c r="J20" s="201"/>
    </row>
    <row r="21" spans="1:10" ht="15.95" customHeight="1" x14ac:dyDescent="0.15">
      <c r="A21" s="26" t="s">
        <v>272</v>
      </c>
      <c r="B21" s="46" t="s">
        <v>284</v>
      </c>
      <c r="C21" s="135" t="s">
        <v>70</v>
      </c>
      <c r="D21" s="146" t="s">
        <v>70</v>
      </c>
      <c r="E21" s="157" t="s">
        <v>70</v>
      </c>
      <c r="F21" s="170"/>
      <c r="G21" s="179"/>
      <c r="H21" s="135" t="s">
        <v>70</v>
      </c>
      <c r="I21" s="93" t="s">
        <v>70</v>
      </c>
      <c r="J21" s="199" t="s">
        <v>70</v>
      </c>
    </row>
    <row r="22" spans="1:10" ht="15.95" customHeight="1" x14ac:dyDescent="0.15">
      <c r="A22" s="27"/>
      <c r="B22" s="47" t="s">
        <v>285</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149</v>
      </c>
      <c r="B23" s="44" t="s">
        <v>292</v>
      </c>
      <c r="C23" s="140"/>
      <c r="D23" s="151"/>
      <c r="E23" s="162"/>
      <c r="F23" s="174"/>
      <c r="G23" s="183"/>
      <c r="H23" s="140" t="s">
        <v>70</v>
      </c>
      <c r="I23" s="91" t="s">
        <v>70</v>
      </c>
      <c r="J23" s="204" t="s">
        <v>70</v>
      </c>
    </row>
    <row r="24" spans="1:10" ht="15.95" customHeight="1" x14ac:dyDescent="0.15">
      <c r="A24" s="28" t="s">
        <v>148</v>
      </c>
      <c r="B24" s="130" t="s">
        <v>293</v>
      </c>
      <c r="C24" s="140" t="s">
        <v>70</v>
      </c>
      <c r="D24" s="151" t="s">
        <v>70</v>
      </c>
      <c r="E24" s="162" t="s">
        <v>70</v>
      </c>
      <c r="F24" s="174"/>
      <c r="G24" s="183"/>
      <c r="H24" s="140" t="s">
        <v>70</v>
      </c>
      <c r="I24" s="91" t="s">
        <v>70</v>
      </c>
      <c r="J24" s="204" t="s">
        <v>70</v>
      </c>
    </row>
    <row r="25" spans="1:10" ht="15.95" customHeight="1" x14ac:dyDescent="0.15">
      <c r="A25" s="28" t="s">
        <v>66</v>
      </c>
      <c r="B25" s="45" t="s">
        <v>294</v>
      </c>
      <c r="C25" s="140" t="s">
        <v>70</v>
      </c>
      <c r="D25" s="151" t="s">
        <v>70</v>
      </c>
      <c r="E25" s="162"/>
      <c r="F25" s="174"/>
      <c r="G25" s="183"/>
      <c r="H25" s="140" t="s">
        <v>70</v>
      </c>
      <c r="I25" s="91" t="s">
        <v>70</v>
      </c>
      <c r="J25" s="204" t="s">
        <v>70</v>
      </c>
    </row>
    <row r="26" spans="1:10" ht="15.95" customHeight="1" x14ac:dyDescent="0.15">
      <c r="A26" s="28" t="s">
        <v>274</v>
      </c>
      <c r="B26" s="45" t="s">
        <v>295</v>
      </c>
      <c r="C26" s="140" t="s">
        <v>70</v>
      </c>
      <c r="D26" s="151" t="s">
        <v>70</v>
      </c>
      <c r="E26" s="163" t="s">
        <v>70</v>
      </c>
      <c r="F26" s="174"/>
      <c r="G26" s="183"/>
      <c r="H26" s="140" t="s">
        <v>70</v>
      </c>
      <c r="I26" s="91" t="s">
        <v>70</v>
      </c>
      <c r="J26" s="204" t="s">
        <v>70</v>
      </c>
    </row>
    <row r="27" spans="1:10" ht="27" x14ac:dyDescent="0.15">
      <c r="A27" s="28" t="s">
        <v>275</v>
      </c>
      <c r="B27" s="130" t="s">
        <v>296</v>
      </c>
      <c r="C27" s="606" t="str">
        <f t="array" ref="C27">IF(COUNT(F27:G27)&gt;0,SUM(F27:G27),"")</f>
        <v/>
      </c>
      <c r="D27" s="655"/>
      <c r="E27" s="607"/>
      <c r="F27" s="175"/>
      <c r="G27" s="184"/>
      <c r="H27" s="140" t="s">
        <v>70</v>
      </c>
      <c r="I27" s="91" t="s">
        <v>70</v>
      </c>
      <c r="J27" s="204" t="s">
        <v>70</v>
      </c>
    </row>
    <row r="28" spans="1:10" ht="15.95" customHeight="1" x14ac:dyDescent="0.15">
      <c r="A28" s="656" t="s">
        <v>276</v>
      </c>
      <c r="B28" s="657"/>
      <c r="C28" s="142"/>
      <c r="D28" s="152"/>
      <c r="E28" s="164"/>
      <c r="F28" s="142"/>
      <c r="G28" s="164"/>
      <c r="H28" s="102"/>
      <c r="I28" s="194"/>
      <c r="J28" s="205"/>
    </row>
    <row r="29" spans="1:10" ht="15.95" customHeight="1" thickBot="1" x14ac:dyDescent="0.2">
      <c r="A29" s="124"/>
      <c r="B29" s="131" t="s">
        <v>297</v>
      </c>
      <c r="C29" s="143"/>
      <c r="D29" s="153"/>
      <c r="E29" s="165"/>
      <c r="F29" s="143"/>
      <c r="G29" s="165"/>
      <c r="H29" s="192" t="str">
        <f t="array" ref="H29">IF(COUNT(H14,H22:H27)&gt;0,SUM(H14,H22:H27),"")</f>
        <v/>
      </c>
      <c r="I29" s="192" t="str">
        <f t="array" ref="I29">IF(COUNT(I14,I22:I27)&gt;0,SUM(I14,I22:I27),"")</f>
        <v/>
      </c>
      <c r="J29" s="206" t="str">
        <f t="array" ref="J29">IF(COUNT(J14,J22:J27)&gt;0,SUM(J14,J22:J27),"")</f>
        <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298</v>
      </c>
      <c r="C32" s="660"/>
      <c r="D32" s="661"/>
      <c r="E32" s="662"/>
      <c r="F32" s="176" t="s">
        <v>35</v>
      </c>
      <c r="G32" s="185" t="s">
        <v>309</v>
      </c>
      <c r="J32" s="12"/>
    </row>
    <row r="33" spans="1:11" x14ac:dyDescent="0.15">
      <c r="D33" s="663" t="s">
        <v>302</v>
      </c>
      <c r="E33" s="166" t="s">
        <v>305</v>
      </c>
      <c r="F33" s="142" t="s">
        <v>70</v>
      </c>
      <c r="G33" s="186" t="s">
        <v>70</v>
      </c>
      <c r="J33" s="12"/>
    </row>
    <row r="34" spans="1:11" x14ac:dyDescent="0.15">
      <c r="D34" s="663"/>
      <c r="E34" s="57" t="s">
        <v>306</v>
      </c>
      <c r="F34" s="177"/>
      <c r="G34" s="187"/>
      <c r="J34" s="12"/>
    </row>
    <row r="35" spans="1:11" ht="13.5" customHeight="1" x14ac:dyDescent="0.15">
      <c r="B35" s="664"/>
      <c r="C35" s="665"/>
      <c r="D35" s="663" t="s">
        <v>303</v>
      </c>
      <c r="E35" s="57" t="s">
        <v>306</v>
      </c>
      <c r="F35" s="177" t="s">
        <v>70</v>
      </c>
      <c r="G35" s="187" t="s">
        <v>70</v>
      </c>
      <c r="J35" s="12"/>
    </row>
    <row r="36" spans="1:11" ht="14.25" thickBot="1" x14ac:dyDescent="0.2">
      <c r="D36" s="666"/>
      <c r="E36" s="167" t="s">
        <v>305</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65</v>
      </c>
      <c r="K1"/>
      <c r="L1"/>
    </row>
    <row r="2" spans="1:15" x14ac:dyDescent="0.15">
      <c r="A2" s="686" t="s">
        <v>5</v>
      </c>
      <c r="B2" s="686"/>
      <c r="C2" s="686"/>
      <c r="D2" s="686"/>
      <c r="E2" s="686"/>
      <c r="F2" s="686"/>
      <c r="G2" s="686"/>
      <c r="H2" s="686"/>
      <c r="I2" s="686"/>
      <c r="J2" s="686"/>
      <c r="K2" s="686"/>
      <c r="L2" s="686"/>
      <c r="M2" s="686"/>
      <c r="N2" s="12"/>
      <c r="O2" s="109" t="s">
        <v>264</v>
      </c>
    </row>
    <row r="3" spans="1:15" ht="14.25" thickBot="1" x14ac:dyDescent="0.2">
      <c r="A3" s="19" t="s">
        <v>150</v>
      </c>
      <c r="D3" s="65"/>
      <c r="E3" s="74"/>
      <c r="F3" s="77"/>
      <c r="G3" s="78" t="s">
        <v>255</v>
      </c>
      <c r="H3" s="80"/>
      <c r="I3" s="65" t="s">
        <v>257</v>
      </c>
      <c r="J3" s="89">
        <v>1</v>
      </c>
      <c r="K3" s="100"/>
      <c r="L3" s="100"/>
      <c r="M3" s="100"/>
      <c r="N3" s="100"/>
      <c r="O3" s="65" t="s">
        <v>30</v>
      </c>
    </row>
    <row r="4" spans="1:15" ht="24" customHeight="1" x14ac:dyDescent="0.15">
      <c r="A4" s="20"/>
      <c r="B4" s="40"/>
      <c r="C4" s="689" t="s">
        <v>240</v>
      </c>
      <c r="D4" s="690"/>
      <c r="E4" s="579"/>
      <c r="F4" s="579"/>
      <c r="G4" s="579"/>
      <c r="H4" s="75"/>
      <c r="I4" s="75"/>
      <c r="J4" s="75"/>
      <c r="K4" s="75"/>
      <c r="L4" s="75"/>
      <c r="M4" s="75"/>
      <c r="N4" s="75"/>
      <c r="O4" s="110"/>
    </row>
    <row r="5" spans="1:15" ht="52.5" customHeight="1" x14ac:dyDescent="0.15">
      <c r="A5" s="21" t="s">
        <v>151</v>
      </c>
      <c r="B5" s="41" t="s">
        <v>214</v>
      </c>
      <c r="C5" s="51" t="s">
        <v>241</v>
      </c>
      <c r="D5" s="691" t="s">
        <v>253</v>
      </c>
      <c r="E5" s="691" t="s">
        <v>254</v>
      </c>
      <c r="F5" s="693"/>
      <c r="G5" s="694"/>
      <c r="H5" s="695" t="s">
        <v>256</v>
      </c>
      <c r="I5" s="697" t="s">
        <v>258</v>
      </c>
      <c r="J5" s="679" t="s">
        <v>259</v>
      </c>
      <c r="K5" s="681" t="s">
        <v>260</v>
      </c>
      <c r="L5" s="683" t="s">
        <v>261</v>
      </c>
      <c r="M5" s="681" t="s">
        <v>262</v>
      </c>
      <c r="N5" s="683" t="s">
        <v>263</v>
      </c>
      <c r="O5" s="687" t="s">
        <v>265</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53</v>
      </c>
      <c r="B7" s="43" t="s">
        <v>215</v>
      </c>
      <c r="C7" s="52">
        <v>0</v>
      </c>
      <c r="D7" s="66"/>
      <c r="E7" s="66"/>
      <c r="F7" s="66"/>
      <c r="G7" s="66"/>
      <c r="H7" s="66"/>
      <c r="I7" s="81"/>
      <c r="J7" s="90"/>
      <c r="K7" s="90" t="s">
        <v>70</v>
      </c>
      <c r="L7" s="101"/>
      <c r="M7" s="90" t="s">
        <v>70</v>
      </c>
      <c r="N7" s="66"/>
      <c r="O7" s="111"/>
    </row>
    <row r="8" spans="1:15" ht="27" customHeight="1" x14ac:dyDescent="0.15">
      <c r="A8" s="24" t="s">
        <v>152</v>
      </c>
      <c r="B8" s="44" t="s">
        <v>216</v>
      </c>
      <c r="C8" s="53">
        <v>0</v>
      </c>
      <c r="D8" s="67"/>
      <c r="E8" s="67"/>
      <c r="F8" s="67"/>
      <c r="G8" s="67"/>
      <c r="H8" s="67"/>
      <c r="I8" s="82"/>
      <c r="J8" s="91"/>
      <c r="K8" s="91" t="s">
        <v>70</v>
      </c>
      <c r="L8" s="102"/>
      <c r="M8" s="91"/>
      <c r="N8" s="67"/>
      <c r="O8" s="112"/>
    </row>
    <row r="9" spans="1:15" ht="14.1" customHeight="1" x14ac:dyDescent="0.15">
      <c r="A9" s="25" t="s">
        <v>153</v>
      </c>
      <c r="B9" s="556" t="s">
        <v>129</v>
      </c>
      <c r="C9" s="54">
        <v>0</v>
      </c>
      <c r="D9" s="68"/>
      <c r="E9" s="68"/>
      <c r="F9" s="68"/>
      <c r="G9" s="68"/>
      <c r="H9" s="68"/>
      <c r="I9" s="83"/>
      <c r="J9" s="92"/>
      <c r="K9" s="92" t="s">
        <v>70</v>
      </c>
      <c r="L9" s="103"/>
      <c r="M9" s="92" t="s">
        <v>70</v>
      </c>
      <c r="N9" s="68"/>
      <c r="O9" s="113"/>
    </row>
    <row r="10" spans="1:15" ht="14.1" customHeight="1" x14ac:dyDescent="0.15">
      <c r="A10" s="26" t="s">
        <v>154</v>
      </c>
      <c r="B10" s="560"/>
      <c r="C10" s="55">
        <v>20</v>
      </c>
      <c r="D10" s="69"/>
      <c r="E10" s="69"/>
      <c r="F10" s="69"/>
      <c r="G10" s="69"/>
      <c r="H10" s="69"/>
      <c r="I10" s="84"/>
      <c r="J10" s="93"/>
      <c r="K10" s="93" t="s">
        <v>70</v>
      </c>
      <c r="L10" s="104"/>
      <c r="M10" s="93" t="s">
        <v>70</v>
      </c>
      <c r="N10" s="69"/>
      <c r="O10" s="114"/>
    </row>
    <row r="11" spans="1:15" ht="14.1" customHeight="1" x14ac:dyDescent="0.15">
      <c r="A11" s="26" t="s">
        <v>155</v>
      </c>
      <c r="B11" s="560"/>
      <c r="C11" s="55">
        <v>50</v>
      </c>
      <c r="D11" s="69"/>
      <c r="E11" s="69"/>
      <c r="F11" s="69"/>
      <c r="G11" s="69"/>
      <c r="H11" s="69"/>
      <c r="I11" s="84"/>
      <c r="J11" s="93"/>
      <c r="K11" s="93" t="s">
        <v>70</v>
      </c>
      <c r="L11" s="104"/>
      <c r="M11" s="93" t="s">
        <v>70</v>
      </c>
      <c r="N11" s="69"/>
      <c r="O11" s="114"/>
    </row>
    <row r="12" spans="1:15" ht="14.1" customHeight="1" x14ac:dyDescent="0.15">
      <c r="A12" s="26" t="s">
        <v>156</v>
      </c>
      <c r="B12" s="560"/>
      <c r="C12" s="55">
        <v>100</v>
      </c>
      <c r="D12" s="69"/>
      <c r="E12" s="69"/>
      <c r="F12" s="69"/>
      <c r="G12" s="69"/>
      <c r="H12" s="69"/>
      <c r="I12" s="84"/>
      <c r="J12" s="93"/>
      <c r="K12" s="93" t="s">
        <v>70</v>
      </c>
      <c r="L12" s="104"/>
      <c r="M12" s="93" t="s">
        <v>70</v>
      </c>
      <c r="N12" s="69"/>
      <c r="O12" s="114"/>
    </row>
    <row r="13" spans="1:15" ht="14.1" customHeight="1" x14ac:dyDescent="0.15">
      <c r="A13" s="27" t="s">
        <v>157</v>
      </c>
      <c r="B13" s="557"/>
      <c r="C13" s="56">
        <v>150</v>
      </c>
      <c r="D13" s="70"/>
      <c r="E13" s="70"/>
      <c r="F13" s="70"/>
      <c r="G13" s="70"/>
      <c r="H13" s="70"/>
      <c r="I13" s="85"/>
      <c r="J13" s="94"/>
      <c r="K13" s="94" t="s">
        <v>70</v>
      </c>
      <c r="L13" s="105"/>
      <c r="M13" s="94" t="s">
        <v>70</v>
      </c>
      <c r="N13" s="70"/>
      <c r="O13" s="115"/>
    </row>
    <row r="14" spans="1:15" ht="14.1" customHeight="1" x14ac:dyDescent="0.15">
      <c r="A14" s="28" t="s">
        <v>148</v>
      </c>
      <c r="B14" s="45" t="s">
        <v>217</v>
      </c>
      <c r="C14" s="57">
        <v>0</v>
      </c>
      <c r="D14" s="67"/>
      <c r="E14" s="67"/>
      <c r="F14" s="67"/>
      <c r="G14" s="67"/>
      <c r="H14" s="67"/>
      <c r="I14" s="82"/>
      <c r="J14" s="91"/>
      <c r="K14" s="91" t="s">
        <v>70</v>
      </c>
      <c r="L14" s="102"/>
      <c r="M14" s="91" t="s">
        <v>70</v>
      </c>
      <c r="N14" s="67"/>
      <c r="O14" s="112"/>
    </row>
    <row r="15" spans="1:15" ht="14.1" customHeight="1" x14ac:dyDescent="0.15">
      <c r="A15" s="28" t="s">
        <v>66</v>
      </c>
      <c r="B15" s="45" t="s">
        <v>218</v>
      </c>
      <c r="C15" s="57">
        <v>0</v>
      </c>
      <c r="D15" s="67"/>
      <c r="E15" s="67"/>
      <c r="F15" s="67"/>
      <c r="G15" s="67"/>
      <c r="H15" s="67"/>
      <c r="I15" s="82"/>
      <c r="J15" s="91"/>
      <c r="K15" s="91" t="s">
        <v>70</v>
      </c>
      <c r="L15" s="102"/>
      <c r="M15" s="91"/>
      <c r="N15" s="67"/>
      <c r="O15" s="112"/>
    </row>
    <row r="16" spans="1:15" ht="14.1" customHeight="1" x14ac:dyDescent="0.15">
      <c r="A16" s="25" t="s">
        <v>158</v>
      </c>
      <c r="B16" s="530" t="s">
        <v>219</v>
      </c>
      <c r="C16" s="54">
        <v>20</v>
      </c>
      <c r="D16" s="68"/>
      <c r="E16" s="68"/>
      <c r="F16" s="68"/>
      <c r="G16" s="68"/>
      <c r="H16" s="68"/>
      <c r="I16" s="83"/>
      <c r="J16" s="92"/>
      <c r="K16" s="92" t="s">
        <v>70</v>
      </c>
      <c r="L16" s="103"/>
      <c r="M16" s="92" t="s">
        <v>70</v>
      </c>
      <c r="N16" s="68"/>
      <c r="O16" s="113"/>
    </row>
    <row r="17" spans="1:15" ht="14.1" customHeight="1" x14ac:dyDescent="0.15">
      <c r="A17" s="26" t="s">
        <v>159</v>
      </c>
      <c r="B17" s="531"/>
      <c r="C17" s="55">
        <v>50</v>
      </c>
      <c r="D17" s="69"/>
      <c r="E17" s="69"/>
      <c r="F17" s="69"/>
      <c r="G17" s="69"/>
      <c r="H17" s="69"/>
      <c r="I17" s="84"/>
      <c r="J17" s="93"/>
      <c r="K17" s="93" t="s">
        <v>70</v>
      </c>
      <c r="L17" s="104"/>
      <c r="M17" s="93" t="s">
        <v>70</v>
      </c>
      <c r="N17" s="69"/>
      <c r="O17" s="114"/>
    </row>
    <row r="18" spans="1:15" ht="14.1" customHeight="1" x14ac:dyDescent="0.15">
      <c r="A18" s="26" t="s">
        <v>160</v>
      </c>
      <c r="B18" s="531"/>
      <c r="C18" s="55">
        <v>100</v>
      </c>
      <c r="D18" s="69"/>
      <c r="E18" s="69"/>
      <c r="F18" s="69"/>
      <c r="G18" s="69"/>
      <c r="H18" s="69"/>
      <c r="I18" s="84"/>
      <c r="J18" s="93"/>
      <c r="K18" s="93" t="s">
        <v>70</v>
      </c>
      <c r="L18" s="104"/>
      <c r="M18" s="93" t="s">
        <v>70</v>
      </c>
      <c r="N18" s="69"/>
      <c r="O18" s="114"/>
    </row>
    <row r="19" spans="1:15" ht="14.1" customHeight="1" x14ac:dyDescent="0.15">
      <c r="A19" s="27" t="s">
        <v>161</v>
      </c>
      <c r="B19" s="685"/>
      <c r="C19" s="56">
        <v>150</v>
      </c>
      <c r="D19" s="70"/>
      <c r="E19" s="70"/>
      <c r="F19" s="70"/>
      <c r="G19" s="70"/>
      <c r="H19" s="70"/>
      <c r="I19" s="85"/>
      <c r="J19" s="94"/>
      <c r="K19" s="94" t="s">
        <v>70</v>
      </c>
      <c r="L19" s="105"/>
      <c r="M19" s="94" t="s">
        <v>70</v>
      </c>
      <c r="N19" s="70"/>
      <c r="O19" s="115"/>
    </row>
    <row r="20" spans="1:15" ht="14.1" customHeight="1" x14ac:dyDescent="0.15">
      <c r="A20" s="25" t="s">
        <v>162</v>
      </c>
      <c r="B20" s="672" t="s">
        <v>220</v>
      </c>
      <c r="C20" s="54">
        <v>0</v>
      </c>
      <c r="D20" s="68"/>
      <c r="E20" s="68"/>
      <c r="F20" s="68"/>
      <c r="G20" s="68"/>
      <c r="H20" s="68"/>
      <c r="I20" s="83"/>
      <c r="J20" s="92"/>
      <c r="K20" s="92" t="s">
        <v>70</v>
      </c>
      <c r="L20" s="103"/>
      <c r="M20" s="92" t="s">
        <v>70</v>
      </c>
      <c r="N20" s="68"/>
      <c r="O20" s="113"/>
    </row>
    <row r="21" spans="1:15" ht="14.1" customHeight="1" x14ac:dyDescent="0.15">
      <c r="A21" s="26" t="s">
        <v>163</v>
      </c>
      <c r="B21" s="673"/>
      <c r="C21" s="55">
        <v>20</v>
      </c>
      <c r="D21" s="69"/>
      <c r="E21" s="69"/>
      <c r="F21" s="69"/>
      <c r="G21" s="69"/>
      <c r="H21" s="69"/>
      <c r="I21" s="84"/>
      <c r="J21" s="93"/>
      <c r="K21" s="93" t="s">
        <v>70</v>
      </c>
      <c r="L21" s="104"/>
      <c r="M21" s="93" t="s">
        <v>70</v>
      </c>
      <c r="N21" s="69"/>
      <c r="O21" s="114"/>
    </row>
    <row r="22" spans="1:15" ht="14.1" customHeight="1" x14ac:dyDescent="0.15">
      <c r="A22" s="26" t="s">
        <v>164</v>
      </c>
      <c r="B22" s="673"/>
      <c r="C22" s="55">
        <v>50</v>
      </c>
      <c r="D22" s="69"/>
      <c r="E22" s="69"/>
      <c r="F22" s="69"/>
      <c r="G22" s="69"/>
      <c r="H22" s="69"/>
      <c r="I22" s="84"/>
      <c r="J22" s="93"/>
      <c r="K22" s="93" t="s">
        <v>70</v>
      </c>
      <c r="L22" s="104"/>
      <c r="M22" s="93" t="s">
        <v>70</v>
      </c>
      <c r="N22" s="69"/>
      <c r="O22" s="114"/>
    </row>
    <row r="23" spans="1:15" ht="14.1" customHeight="1" x14ac:dyDescent="0.15">
      <c r="A23" s="26" t="s">
        <v>165</v>
      </c>
      <c r="B23" s="673"/>
      <c r="C23" s="55">
        <v>100</v>
      </c>
      <c r="D23" s="69"/>
      <c r="E23" s="69"/>
      <c r="F23" s="69"/>
      <c r="G23" s="69"/>
      <c r="H23" s="69"/>
      <c r="I23" s="84"/>
      <c r="J23" s="93"/>
      <c r="K23" s="93" t="s">
        <v>70</v>
      </c>
      <c r="L23" s="104"/>
      <c r="M23" s="93" t="s">
        <v>70</v>
      </c>
      <c r="N23" s="69"/>
      <c r="O23" s="114"/>
    </row>
    <row r="24" spans="1:15" ht="14.1" customHeight="1" x14ac:dyDescent="0.15">
      <c r="A24" s="27" t="s">
        <v>166</v>
      </c>
      <c r="B24" s="674"/>
      <c r="C24" s="56">
        <v>150</v>
      </c>
      <c r="D24" s="70"/>
      <c r="E24" s="70"/>
      <c r="F24" s="70"/>
      <c r="G24" s="70"/>
      <c r="H24" s="70"/>
      <c r="I24" s="85"/>
      <c r="J24" s="94"/>
      <c r="K24" s="94" t="s">
        <v>70</v>
      </c>
      <c r="L24" s="105"/>
      <c r="M24" s="94" t="s">
        <v>70</v>
      </c>
      <c r="N24" s="70"/>
      <c r="O24" s="115"/>
    </row>
    <row r="25" spans="1:15" ht="14.1" customHeight="1" x14ac:dyDescent="0.15">
      <c r="A25" s="25" t="s">
        <v>167</v>
      </c>
      <c r="B25" s="524" t="s">
        <v>221</v>
      </c>
      <c r="C25" s="54">
        <v>10</v>
      </c>
      <c r="D25" s="68"/>
      <c r="E25" s="68"/>
      <c r="F25" s="68"/>
      <c r="G25" s="68"/>
      <c r="H25" s="68"/>
      <c r="I25" s="83"/>
      <c r="J25" s="92"/>
      <c r="K25" s="92" t="s">
        <v>70</v>
      </c>
      <c r="L25" s="103"/>
      <c r="M25" s="92"/>
      <c r="N25" s="68"/>
      <c r="O25" s="113"/>
    </row>
    <row r="26" spans="1:15" ht="14.1" customHeight="1" x14ac:dyDescent="0.15">
      <c r="A26" s="27" t="s">
        <v>168</v>
      </c>
      <c r="B26" s="563"/>
      <c r="C26" s="56">
        <v>20</v>
      </c>
      <c r="D26" s="70"/>
      <c r="E26" s="70"/>
      <c r="F26" s="70"/>
      <c r="G26" s="70"/>
      <c r="H26" s="70"/>
      <c r="I26" s="85"/>
      <c r="J26" s="94"/>
      <c r="K26" s="94" t="s">
        <v>70</v>
      </c>
      <c r="L26" s="105"/>
      <c r="M26" s="94" t="s">
        <v>70</v>
      </c>
      <c r="N26" s="70"/>
      <c r="O26" s="115"/>
    </row>
    <row r="27" spans="1:15" ht="14.1" customHeight="1" x14ac:dyDescent="0.15">
      <c r="A27" s="25" t="s">
        <v>169</v>
      </c>
      <c r="B27" s="553" t="s">
        <v>222</v>
      </c>
      <c r="C27" s="54">
        <v>10</v>
      </c>
      <c r="D27" s="71"/>
      <c r="E27" s="71"/>
      <c r="F27" s="71"/>
      <c r="G27" s="71"/>
      <c r="H27" s="71"/>
      <c r="I27" s="86"/>
      <c r="J27" s="95"/>
      <c r="K27" s="95" t="s">
        <v>70</v>
      </c>
      <c r="L27" s="106"/>
      <c r="M27" s="95" t="s">
        <v>70</v>
      </c>
      <c r="N27" s="71"/>
      <c r="O27" s="116"/>
    </row>
    <row r="28" spans="1:15" ht="14.1" customHeight="1" x14ac:dyDescent="0.15">
      <c r="A28" s="25" t="s">
        <v>170</v>
      </c>
      <c r="B28" s="555"/>
      <c r="C28" s="56">
        <v>20</v>
      </c>
      <c r="D28" s="71"/>
      <c r="E28" s="71"/>
      <c r="F28" s="71"/>
      <c r="G28" s="71"/>
      <c r="H28" s="71"/>
      <c r="I28" s="86"/>
      <c r="J28" s="95"/>
      <c r="K28" s="95" t="s">
        <v>70</v>
      </c>
      <c r="L28" s="106"/>
      <c r="M28" s="95" t="s">
        <v>70</v>
      </c>
      <c r="N28" s="71"/>
      <c r="O28" s="116"/>
    </row>
    <row r="29" spans="1:15" ht="14.1" customHeight="1" x14ac:dyDescent="0.15">
      <c r="A29" s="28" t="s">
        <v>171</v>
      </c>
      <c r="B29" s="45" t="s">
        <v>223</v>
      </c>
      <c r="C29" s="57">
        <v>20</v>
      </c>
      <c r="D29" s="67"/>
      <c r="E29" s="67"/>
      <c r="F29" s="67"/>
      <c r="G29" s="67"/>
      <c r="H29" s="67"/>
      <c r="I29" s="82"/>
      <c r="J29" s="91"/>
      <c r="K29" s="91" t="s">
        <v>70</v>
      </c>
      <c r="L29" s="102"/>
      <c r="M29" s="91" t="s">
        <v>70</v>
      </c>
      <c r="N29" s="67"/>
      <c r="O29" s="112"/>
    </row>
    <row r="30" spans="1:15" ht="14.1" customHeight="1" x14ac:dyDescent="0.15">
      <c r="A30" s="25" t="s">
        <v>172</v>
      </c>
      <c r="B30" s="556" t="s">
        <v>130</v>
      </c>
      <c r="C30" s="54">
        <v>20</v>
      </c>
      <c r="D30" s="68"/>
      <c r="E30" s="68"/>
      <c r="F30" s="68"/>
      <c r="G30" s="68"/>
      <c r="H30" s="68"/>
      <c r="I30" s="83"/>
      <c r="J30" s="92"/>
      <c r="K30" s="92" t="s">
        <v>70</v>
      </c>
      <c r="L30" s="103"/>
      <c r="M30" s="92"/>
      <c r="N30" s="68"/>
      <c r="O30" s="113"/>
    </row>
    <row r="31" spans="1:15" ht="14.1" customHeight="1" x14ac:dyDescent="0.15">
      <c r="A31" s="26" t="s">
        <v>173</v>
      </c>
      <c r="B31" s="560"/>
      <c r="C31" s="55">
        <v>50</v>
      </c>
      <c r="D31" s="69"/>
      <c r="E31" s="69"/>
      <c r="F31" s="69"/>
      <c r="G31" s="69"/>
      <c r="H31" s="69"/>
      <c r="I31" s="84"/>
      <c r="J31" s="93"/>
      <c r="K31" s="93" t="s">
        <v>70</v>
      </c>
      <c r="L31" s="104"/>
      <c r="M31" s="93" t="s">
        <v>70</v>
      </c>
      <c r="N31" s="69"/>
      <c r="O31" s="114"/>
    </row>
    <row r="32" spans="1:15" ht="14.1" customHeight="1" x14ac:dyDescent="0.15">
      <c r="A32" s="26" t="s">
        <v>174</v>
      </c>
      <c r="B32" s="560"/>
      <c r="C32" s="55">
        <v>100</v>
      </c>
      <c r="D32" s="69"/>
      <c r="E32" s="69"/>
      <c r="F32" s="69"/>
      <c r="G32" s="69"/>
      <c r="H32" s="69"/>
      <c r="I32" s="84"/>
      <c r="J32" s="93"/>
      <c r="K32" s="93" t="s">
        <v>70</v>
      </c>
      <c r="L32" s="104"/>
      <c r="M32" s="93" t="s">
        <v>70</v>
      </c>
      <c r="N32" s="69"/>
      <c r="O32" s="114"/>
    </row>
    <row r="33" spans="1:15" ht="14.1" customHeight="1" x14ac:dyDescent="0.15">
      <c r="A33" s="26" t="s">
        <v>175</v>
      </c>
      <c r="B33" s="560"/>
      <c r="C33" s="55">
        <v>150</v>
      </c>
      <c r="D33" s="69"/>
      <c r="E33" s="69"/>
      <c r="F33" s="69"/>
      <c r="G33" s="69"/>
      <c r="H33" s="69"/>
      <c r="I33" s="84"/>
      <c r="J33" s="93"/>
      <c r="K33" s="93" t="s">
        <v>70</v>
      </c>
      <c r="L33" s="104"/>
      <c r="M33" s="93" t="s">
        <v>70</v>
      </c>
      <c r="N33" s="69"/>
      <c r="O33" s="114"/>
    </row>
    <row r="34" spans="1:15" ht="14.1" customHeight="1" x14ac:dyDescent="0.15">
      <c r="A34" s="27" t="s">
        <v>176</v>
      </c>
      <c r="B34" s="557"/>
      <c r="C34" s="56">
        <v>250</v>
      </c>
      <c r="D34" s="70"/>
      <c r="E34" s="70"/>
      <c r="F34" s="70"/>
      <c r="G34" s="70"/>
      <c r="H34" s="70"/>
      <c r="I34" s="85"/>
      <c r="J34" s="94"/>
      <c r="K34" s="94" t="s">
        <v>70</v>
      </c>
      <c r="L34" s="105"/>
      <c r="M34" s="94" t="s">
        <v>70</v>
      </c>
      <c r="N34" s="70"/>
      <c r="O34" s="115"/>
    </row>
    <row r="35" spans="1:15" ht="14.1" customHeight="1" x14ac:dyDescent="0.15">
      <c r="A35" s="25" t="s">
        <v>177</v>
      </c>
      <c r="B35" s="672" t="s">
        <v>224</v>
      </c>
      <c r="C35" s="54">
        <v>20</v>
      </c>
      <c r="D35" s="68"/>
      <c r="E35" s="68"/>
      <c r="F35" s="68"/>
      <c r="G35" s="68"/>
      <c r="H35" s="68"/>
      <c r="I35" s="83"/>
      <c r="J35" s="92"/>
      <c r="K35" s="92" t="s">
        <v>70</v>
      </c>
      <c r="L35" s="103"/>
      <c r="M35" s="92" t="s">
        <v>70</v>
      </c>
      <c r="N35" s="68"/>
      <c r="O35" s="113"/>
    </row>
    <row r="36" spans="1:15" ht="14.1" customHeight="1" x14ac:dyDescent="0.15">
      <c r="A36" s="26" t="s">
        <v>178</v>
      </c>
      <c r="B36" s="673"/>
      <c r="C36" s="55">
        <v>50</v>
      </c>
      <c r="D36" s="69"/>
      <c r="E36" s="69"/>
      <c r="F36" s="69"/>
      <c r="G36" s="69"/>
      <c r="H36" s="69"/>
      <c r="I36" s="84"/>
      <c r="J36" s="93"/>
      <c r="K36" s="93" t="s">
        <v>70</v>
      </c>
      <c r="L36" s="104"/>
      <c r="M36" s="93" t="s">
        <v>70</v>
      </c>
      <c r="N36" s="69"/>
      <c r="O36" s="114"/>
    </row>
    <row r="37" spans="1:15" ht="14.1" customHeight="1" x14ac:dyDescent="0.15">
      <c r="A37" s="26" t="s">
        <v>179</v>
      </c>
      <c r="B37" s="673"/>
      <c r="C37" s="55">
        <v>100</v>
      </c>
      <c r="D37" s="69"/>
      <c r="E37" s="69"/>
      <c r="F37" s="69"/>
      <c r="G37" s="69"/>
      <c r="H37" s="69"/>
      <c r="I37" s="84"/>
      <c r="J37" s="93"/>
      <c r="K37" s="93" t="s">
        <v>70</v>
      </c>
      <c r="L37" s="104"/>
      <c r="M37" s="93" t="s">
        <v>70</v>
      </c>
      <c r="N37" s="69"/>
      <c r="O37" s="114"/>
    </row>
    <row r="38" spans="1:15" ht="14.1" customHeight="1" x14ac:dyDescent="0.15">
      <c r="A38" s="26" t="s">
        <v>180</v>
      </c>
      <c r="B38" s="673"/>
      <c r="C38" s="55">
        <v>150</v>
      </c>
      <c r="D38" s="69"/>
      <c r="E38" s="69"/>
      <c r="F38" s="69"/>
      <c r="G38" s="69"/>
      <c r="H38" s="69"/>
      <c r="I38" s="84"/>
      <c r="J38" s="93"/>
      <c r="K38" s="93" t="s">
        <v>70</v>
      </c>
      <c r="L38" s="104"/>
      <c r="M38" s="93" t="s">
        <v>70</v>
      </c>
      <c r="N38" s="69"/>
      <c r="O38" s="114"/>
    </row>
    <row r="39" spans="1:15" ht="14.1" customHeight="1" x14ac:dyDescent="0.15">
      <c r="A39" s="27" t="s">
        <v>181</v>
      </c>
      <c r="B39" s="674"/>
      <c r="C39" s="56">
        <v>250</v>
      </c>
      <c r="D39" s="70"/>
      <c r="E39" s="70"/>
      <c r="F39" s="70"/>
      <c r="G39" s="70"/>
      <c r="H39" s="70"/>
      <c r="I39" s="85"/>
      <c r="J39" s="94"/>
      <c r="K39" s="94" t="s">
        <v>70</v>
      </c>
      <c r="L39" s="105"/>
      <c r="M39" s="94" t="s">
        <v>70</v>
      </c>
      <c r="N39" s="70"/>
      <c r="O39" s="115"/>
    </row>
    <row r="40" spans="1:15" ht="14.1" customHeight="1" x14ac:dyDescent="0.15">
      <c r="A40" s="28" t="s">
        <v>182</v>
      </c>
      <c r="B40" s="45" t="s">
        <v>225</v>
      </c>
      <c r="C40" s="57">
        <v>75</v>
      </c>
      <c r="D40" s="67"/>
      <c r="E40" s="67"/>
      <c r="F40" s="67"/>
      <c r="G40" s="67"/>
      <c r="H40" s="67"/>
      <c r="I40" s="82"/>
      <c r="J40" s="91"/>
      <c r="K40" s="91" t="s">
        <v>70</v>
      </c>
      <c r="L40" s="102"/>
      <c r="M40" s="91" t="s">
        <v>70</v>
      </c>
      <c r="N40" s="67"/>
      <c r="O40" s="112"/>
    </row>
    <row r="41" spans="1:15" ht="14.1" customHeight="1" x14ac:dyDescent="0.15">
      <c r="A41" s="29" t="s">
        <v>183</v>
      </c>
      <c r="B41" s="49" t="s">
        <v>226</v>
      </c>
      <c r="C41" s="58">
        <v>35</v>
      </c>
      <c r="D41" s="67"/>
      <c r="E41" s="67"/>
      <c r="F41" s="67"/>
      <c r="G41" s="67"/>
      <c r="H41" s="67"/>
      <c r="I41" s="82"/>
      <c r="J41" s="96" t="s">
        <v>70</v>
      </c>
      <c r="K41" s="96" t="s">
        <v>70</v>
      </c>
      <c r="L41" s="102"/>
      <c r="M41" s="96" t="s">
        <v>70</v>
      </c>
      <c r="N41" s="67"/>
      <c r="O41" s="112"/>
    </row>
    <row r="42" spans="1:15" ht="14.1" customHeight="1" x14ac:dyDescent="0.15">
      <c r="A42" s="25" t="s">
        <v>184</v>
      </c>
      <c r="B42" s="675" t="s">
        <v>227</v>
      </c>
      <c r="C42" s="54">
        <v>100</v>
      </c>
      <c r="D42" s="68"/>
      <c r="E42" s="68"/>
      <c r="F42" s="68"/>
      <c r="G42" s="68"/>
      <c r="H42" s="68"/>
      <c r="I42" s="83"/>
      <c r="J42" s="92" t="s">
        <v>70</v>
      </c>
      <c r="K42" s="92" t="s">
        <v>70</v>
      </c>
      <c r="L42" s="103"/>
      <c r="M42" s="92" t="s">
        <v>70</v>
      </c>
      <c r="N42" s="68"/>
      <c r="O42" s="113"/>
    </row>
    <row r="43" spans="1:15" ht="14.1" customHeight="1" x14ac:dyDescent="0.15">
      <c r="A43" s="27" t="s">
        <v>185</v>
      </c>
      <c r="B43" s="676"/>
      <c r="C43" s="56">
        <v>150</v>
      </c>
      <c r="D43" s="70"/>
      <c r="E43" s="70"/>
      <c r="F43" s="70"/>
      <c r="G43" s="70"/>
      <c r="H43" s="70"/>
      <c r="I43" s="85"/>
      <c r="J43" s="94" t="s">
        <v>70</v>
      </c>
      <c r="K43" s="94" t="s">
        <v>70</v>
      </c>
      <c r="L43" s="105"/>
      <c r="M43" s="94" t="s">
        <v>70</v>
      </c>
      <c r="N43" s="70"/>
      <c r="O43" s="115"/>
    </row>
    <row r="44" spans="1:15" ht="14.1" customHeight="1" x14ac:dyDescent="0.15">
      <c r="A44" s="30" t="s">
        <v>186</v>
      </c>
      <c r="B44" s="672" t="s">
        <v>228</v>
      </c>
      <c r="C44" s="59">
        <v>50</v>
      </c>
      <c r="D44" s="68"/>
      <c r="E44" s="68"/>
      <c r="F44" s="68"/>
      <c r="G44" s="68"/>
      <c r="H44" s="68"/>
      <c r="I44" s="83"/>
      <c r="J44" s="97" t="s">
        <v>70</v>
      </c>
      <c r="K44" s="97" t="s">
        <v>70</v>
      </c>
      <c r="L44" s="103"/>
      <c r="M44" s="97" t="s">
        <v>70</v>
      </c>
      <c r="N44" s="68"/>
      <c r="O44" s="113"/>
    </row>
    <row r="45" spans="1:15" ht="14.1" customHeight="1" x14ac:dyDescent="0.15">
      <c r="A45" s="31" t="s">
        <v>187</v>
      </c>
      <c r="B45" s="673"/>
      <c r="C45" s="60">
        <v>100</v>
      </c>
      <c r="D45" s="69"/>
      <c r="E45" s="69"/>
      <c r="F45" s="69"/>
      <c r="G45" s="69"/>
      <c r="H45" s="69"/>
      <c r="I45" s="84"/>
      <c r="J45" s="98" t="s">
        <v>70</v>
      </c>
      <c r="K45" s="98" t="s">
        <v>70</v>
      </c>
      <c r="L45" s="104"/>
      <c r="M45" s="98" t="s">
        <v>70</v>
      </c>
      <c r="N45" s="69"/>
      <c r="O45" s="114"/>
    </row>
    <row r="46" spans="1:15" ht="14.1" customHeight="1" x14ac:dyDescent="0.15">
      <c r="A46" s="27" t="s">
        <v>188</v>
      </c>
      <c r="B46" s="674"/>
      <c r="C46" s="56">
        <v>150</v>
      </c>
      <c r="D46" s="70"/>
      <c r="E46" s="70"/>
      <c r="F46" s="70"/>
      <c r="G46" s="70"/>
      <c r="H46" s="70"/>
      <c r="I46" s="85"/>
      <c r="J46" s="94" t="s">
        <v>70</v>
      </c>
      <c r="K46" s="94" t="s">
        <v>70</v>
      </c>
      <c r="L46" s="105"/>
      <c r="M46" s="94" t="s">
        <v>70</v>
      </c>
      <c r="N46" s="70"/>
      <c r="O46" s="115"/>
    </row>
    <row r="47" spans="1:15" ht="14.1" customHeight="1" x14ac:dyDescent="0.15">
      <c r="A47" s="29" t="s">
        <v>189</v>
      </c>
      <c r="B47" s="49" t="s">
        <v>229</v>
      </c>
      <c r="C47" s="58">
        <v>20</v>
      </c>
      <c r="D47" s="67"/>
      <c r="E47" s="67"/>
      <c r="F47" s="67"/>
      <c r="G47" s="67"/>
      <c r="H47" s="67"/>
      <c r="I47" s="82"/>
      <c r="J47" s="96" t="s">
        <v>70</v>
      </c>
      <c r="K47" s="96" t="s">
        <v>70</v>
      </c>
      <c r="L47" s="102"/>
      <c r="M47" s="96" t="s">
        <v>70</v>
      </c>
      <c r="N47" s="67"/>
      <c r="O47" s="112"/>
    </row>
    <row r="48" spans="1:15" ht="14.1" customHeight="1" x14ac:dyDescent="0.15">
      <c r="A48" s="29" t="s">
        <v>190</v>
      </c>
      <c r="B48" s="49" t="s">
        <v>230</v>
      </c>
      <c r="C48" s="58">
        <v>10</v>
      </c>
      <c r="D48" s="67"/>
      <c r="E48" s="67"/>
      <c r="F48" s="67"/>
      <c r="G48" s="67"/>
      <c r="H48" s="67"/>
      <c r="I48" s="82"/>
      <c r="J48" s="96" t="s">
        <v>70</v>
      </c>
      <c r="K48" s="96" t="s">
        <v>70</v>
      </c>
      <c r="L48" s="102"/>
      <c r="M48" s="96" t="s">
        <v>70</v>
      </c>
      <c r="N48" s="67"/>
      <c r="O48" s="112"/>
    </row>
    <row r="49" spans="1:15" ht="30" customHeight="1" x14ac:dyDescent="0.15">
      <c r="A49" s="29" t="s">
        <v>191</v>
      </c>
      <c r="B49" s="50" t="s">
        <v>231</v>
      </c>
      <c r="C49" s="58">
        <v>10</v>
      </c>
      <c r="D49" s="67"/>
      <c r="E49" s="67"/>
      <c r="F49" s="67"/>
      <c r="G49" s="67"/>
      <c r="H49" s="67"/>
      <c r="I49" s="82"/>
      <c r="J49" s="96" t="s">
        <v>70</v>
      </c>
      <c r="K49" s="96" t="s">
        <v>70</v>
      </c>
      <c r="L49" s="102"/>
      <c r="M49" s="96" t="s">
        <v>70</v>
      </c>
      <c r="N49" s="67"/>
      <c r="O49" s="112"/>
    </row>
    <row r="50" spans="1:15" ht="30" customHeight="1" x14ac:dyDescent="0.15">
      <c r="A50" s="32" t="s">
        <v>192</v>
      </c>
      <c r="B50" s="553" t="s">
        <v>232</v>
      </c>
      <c r="C50" s="54">
        <v>100</v>
      </c>
      <c r="D50" s="68"/>
      <c r="E50" s="68"/>
      <c r="F50" s="68"/>
      <c r="G50" s="68"/>
      <c r="H50" s="68"/>
      <c r="I50" s="83"/>
      <c r="J50" s="92"/>
      <c r="K50" s="92" t="s">
        <v>70</v>
      </c>
      <c r="L50" s="103"/>
      <c r="M50" s="92"/>
      <c r="N50" s="68"/>
      <c r="O50" s="113"/>
    </row>
    <row r="51" spans="1:15" ht="14.1" customHeight="1" x14ac:dyDescent="0.15">
      <c r="A51" s="33" t="s">
        <v>193</v>
      </c>
      <c r="B51" s="555"/>
      <c r="C51" s="56">
        <v>250</v>
      </c>
      <c r="D51" s="66"/>
      <c r="E51" s="66"/>
      <c r="F51" s="66"/>
      <c r="G51" s="66"/>
      <c r="H51" s="66"/>
      <c r="I51" s="81"/>
      <c r="J51" s="90"/>
      <c r="K51" s="90" t="s">
        <v>70</v>
      </c>
      <c r="L51" s="101"/>
      <c r="M51" s="90"/>
      <c r="N51" s="66"/>
      <c r="O51" s="111"/>
    </row>
    <row r="52" spans="1:15" ht="14.1" customHeight="1" x14ac:dyDescent="0.15">
      <c r="A52" s="28" t="s">
        <v>194</v>
      </c>
      <c r="B52" s="45" t="s">
        <v>233</v>
      </c>
      <c r="C52" s="57">
        <v>100</v>
      </c>
      <c r="D52" s="67"/>
      <c r="E52" s="67"/>
      <c r="F52" s="67"/>
      <c r="G52" s="67"/>
      <c r="H52" s="67"/>
      <c r="I52" s="82"/>
      <c r="J52" s="91"/>
      <c r="K52" s="91" t="s">
        <v>70</v>
      </c>
      <c r="L52" s="102"/>
      <c r="M52" s="91" t="s">
        <v>70</v>
      </c>
      <c r="N52" s="67"/>
      <c r="O52" s="112"/>
    </row>
    <row r="53" spans="1:15" ht="14.1" customHeight="1" x14ac:dyDescent="0.15">
      <c r="A53" s="34" t="s">
        <v>195</v>
      </c>
      <c r="B53" s="672" t="s">
        <v>234</v>
      </c>
      <c r="C53" s="61" t="s">
        <v>242</v>
      </c>
      <c r="D53" s="68"/>
      <c r="E53" s="68"/>
      <c r="F53" s="68"/>
      <c r="G53" s="68"/>
      <c r="H53" s="68"/>
      <c r="I53" s="83"/>
      <c r="J53" s="92"/>
      <c r="K53" s="92" t="s">
        <v>70</v>
      </c>
      <c r="L53" s="103"/>
      <c r="M53" s="92" t="s">
        <v>70</v>
      </c>
      <c r="N53" s="68"/>
      <c r="O53" s="113"/>
    </row>
    <row r="54" spans="1:15" ht="14.1" customHeight="1" x14ac:dyDescent="0.15">
      <c r="A54" s="26" t="s">
        <v>196</v>
      </c>
      <c r="B54" s="673"/>
      <c r="C54" s="62" t="s">
        <v>243</v>
      </c>
      <c r="D54" s="69"/>
      <c r="E54" s="69"/>
      <c r="F54" s="69"/>
      <c r="G54" s="69"/>
      <c r="H54" s="69"/>
      <c r="I54" s="84"/>
      <c r="J54" s="93"/>
      <c r="K54" s="93" t="s">
        <v>70</v>
      </c>
      <c r="L54" s="104"/>
      <c r="M54" s="93" t="s">
        <v>70</v>
      </c>
      <c r="N54" s="69"/>
      <c r="O54" s="114"/>
    </row>
    <row r="55" spans="1:15" ht="14.1" customHeight="1" x14ac:dyDescent="0.15">
      <c r="A55" s="26" t="s">
        <v>197</v>
      </c>
      <c r="B55" s="673"/>
      <c r="C55" s="62" t="s">
        <v>244</v>
      </c>
      <c r="D55" s="69"/>
      <c r="E55" s="69"/>
      <c r="F55" s="69"/>
      <c r="G55" s="69"/>
      <c r="H55" s="69"/>
      <c r="I55" s="84"/>
      <c r="J55" s="93"/>
      <c r="K55" s="93" t="s">
        <v>70</v>
      </c>
      <c r="L55" s="104"/>
      <c r="M55" s="93" t="s">
        <v>70</v>
      </c>
      <c r="N55" s="69"/>
      <c r="O55" s="114"/>
    </row>
    <row r="56" spans="1:15" ht="14.1" customHeight="1" x14ac:dyDescent="0.15">
      <c r="A56" s="26" t="s">
        <v>198</v>
      </c>
      <c r="B56" s="673"/>
      <c r="C56" s="62" t="s">
        <v>245</v>
      </c>
      <c r="D56" s="69"/>
      <c r="E56" s="69"/>
      <c r="F56" s="69"/>
      <c r="G56" s="69"/>
      <c r="H56" s="69"/>
      <c r="I56" s="84"/>
      <c r="J56" s="93"/>
      <c r="K56" s="93" t="s">
        <v>70</v>
      </c>
      <c r="L56" s="104"/>
      <c r="M56" s="93" t="s">
        <v>70</v>
      </c>
      <c r="N56" s="69"/>
      <c r="O56" s="114"/>
    </row>
    <row r="57" spans="1:15" ht="14.1" customHeight="1" x14ac:dyDescent="0.15">
      <c r="A57" s="27" t="s">
        <v>199</v>
      </c>
      <c r="B57" s="674"/>
      <c r="C57" s="63">
        <v>1250</v>
      </c>
      <c r="D57" s="70"/>
      <c r="E57" s="70"/>
      <c r="F57" s="70"/>
      <c r="G57" s="70"/>
      <c r="H57" s="70"/>
      <c r="I57" s="70"/>
      <c r="J57" s="94"/>
      <c r="K57" s="94" t="s">
        <v>70</v>
      </c>
      <c r="L57" s="105"/>
      <c r="M57" s="94" t="s">
        <v>70</v>
      </c>
      <c r="N57" s="70"/>
      <c r="O57" s="115"/>
    </row>
    <row r="58" spans="1:15" ht="14.1" customHeight="1" x14ac:dyDescent="0.15">
      <c r="A58" s="34" t="s">
        <v>200</v>
      </c>
      <c r="B58" s="672" t="s">
        <v>235</v>
      </c>
      <c r="C58" s="61" t="s">
        <v>246</v>
      </c>
      <c r="D58" s="68"/>
      <c r="E58" s="68"/>
      <c r="F58" s="68"/>
      <c r="G58" s="68"/>
      <c r="H58" s="68"/>
      <c r="I58" s="83"/>
      <c r="J58" s="92"/>
      <c r="K58" s="92" t="s">
        <v>70</v>
      </c>
      <c r="L58" s="103"/>
      <c r="M58" s="92" t="s">
        <v>70</v>
      </c>
      <c r="N58" s="68"/>
      <c r="O58" s="113"/>
    </row>
    <row r="59" spans="1:15" ht="14.1" customHeight="1" x14ac:dyDescent="0.15">
      <c r="A59" s="35" t="s">
        <v>201</v>
      </c>
      <c r="B59" s="673"/>
      <c r="C59" s="62" t="s">
        <v>247</v>
      </c>
      <c r="D59" s="69"/>
      <c r="E59" s="69"/>
      <c r="F59" s="69"/>
      <c r="G59" s="69"/>
      <c r="H59" s="69"/>
      <c r="I59" s="84"/>
      <c r="J59" s="93"/>
      <c r="K59" s="93" t="s">
        <v>70</v>
      </c>
      <c r="L59" s="104"/>
      <c r="M59" s="93" t="s">
        <v>70</v>
      </c>
      <c r="N59" s="69"/>
      <c r="O59" s="114"/>
    </row>
    <row r="60" spans="1:15" ht="14.1" customHeight="1" x14ac:dyDescent="0.15">
      <c r="A60" s="35" t="s">
        <v>202</v>
      </c>
      <c r="B60" s="673"/>
      <c r="C60" s="62" t="s">
        <v>248</v>
      </c>
      <c r="D60" s="69"/>
      <c r="E60" s="69"/>
      <c r="F60" s="69"/>
      <c r="G60" s="69"/>
      <c r="H60" s="69"/>
      <c r="I60" s="84"/>
      <c r="J60" s="93"/>
      <c r="K60" s="93" t="s">
        <v>70</v>
      </c>
      <c r="L60" s="104"/>
      <c r="M60" s="93" t="s">
        <v>70</v>
      </c>
      <c r="N60" s="69"/>
      <c r="O60" s="114"/>
    </row>
    <row r="61" spans="1:15" ht="14.1" customHeight="1" x14ac:dyDescent="0.15">
      <c r="A61" s="35" t="s">
        <v>203</v>
      </c>
      <c r="B61" s="673"/>
      <c r="C61" s="62" t="s">
        <v>249</v>
      </c>
      <c r="D61" s="69"/>
      <c r="E61" s="69"/>
      <c r="F61" s="69"/>
      <c r="G61" s="69"/>
      <c r="H61" s="69"/>
      <c r="I61" s="84"/>
      <c r="J61" s="93"/>
      <c r="K61" s="93" t="s">
        <v>70</v>
      </c>
      <c r="L61" s="104"/>
      <c r="M61" s="93" t="s">
        <v>70</v>
      </c>
      <c r="N61" s="69"/>
      <c r="O61" s="114"/>
    </row>
    <row r="62" spans="1:15" ht="14.1" customHeight="1" x14ac:dyDescent="0.15">
      <c r="A62" s="36" t="s">
        <v>204</v>
      </c>
      <c r="B62" s="674"/>
      <c r="C62" s="63">
        <v>1250</v>
      </c>
      <c r="D62" s="70"/>
      <c r="E62" s="70"/>
      <c r="F62" s="70"/>
      <c r="G62" s="70"/>
      <c r="H62" s="70"/>
      <c r="I62" s="85"/>
      <c r="J62" s="94"/>
      <c r="K62" s="94" t="s">
        <v>70</v>
      </c>
      <c r="L62" s="105"/>
      <c r="M62" s="94" t="s">
        <v>70</v>
      </c>
      <c r="N62" s="70"/>
      <c r="O62" s="115"/>
    </row>
    <row r="63" spans="1:15" ht="14.1" customHeight="1" x14ac:dyDescent="0.15">
      <c r="A63" s="25" t="s">
        <v>205</v>
      </c>
      <c r="B63" s="667" t="s">
        <v>236</v>
      </c>
      <c r="C63" s="61" t="s">
        <v>250</v>
      </c>
      <c r="D63" s="68"/>
      <c r="E63" s="68"/>
      <c r="F63" s="68"/>
      <c r="G63" s="68"/>
      <c r="H63" s="68"/>
      <c r="I63" s="83"/>
      <c r="J63" s="92"/>
      <c r="K63" s="92" t="s">
        <v>70</v>
      </c>
      <c r="L63" s="103"/>
      <c r="M63" s="92" t="s">
        <v>70</v>
      </c>
      <c r="N63" s="68"/>
      <c r="O63" s="113"/>
    </row>
    <row r="64" spans="1:15" ht="14.1" customHeight="1" x14ac:dyDescent="0.15">
      <c r="A64" s="26" t="s">
        <v>206</v>
      </c>
      <c r="B64" s="668"/>
      <c r="C64" s="62" t="s">
        <v>251</v>
      </c>
      <c r="D64" s="69"/>
      <c r="E64" s="69"/>
      <c r="F64" s="69"/>
      <c r="G64" s="69"/>
      <c r="H64" s="69"/>
      <c r="I64" s="84"/>
      <c r="J64" s="93"/>
      <c r="K64" s="93" t="s">
        <v>70</v>
      </c>
      <c r="L64" s="104"/>
      <c r="M64" s="93" t="s">
        <v>70</v>
      </c>
      <c r="N64" s="69"/>
      <c r="O64" s="114"/>
    </row>
    <row r="65" spans="1:15" ht="14.1" customHeight="1" x14ac:dyDescent="0.15">
      <c r="A65" s="26" t="s">
        <v>207</v>
      </c>
      <c r="B65" s="668"/>
      <c r="C65" s="62" t="s">
        <v>252</v>
      </c>
      <c r="D65" s="69"/>
      <c r="E65" s="69"/>
      <c r="F65" s="69"/>
      <c r="G65" s="69"/>
      <c r="H65" s="69"/>
      <c r="I65" s="84"/>
      <c r="J65" s="93"/>
      <c r="K65" s="93" t="s">
        <v>70</v>
      </c>
      <c r="L65" s="104"/>
      <c r="M65" s="93" t="s">
        <v>70</v>
      </c>
      <c r="N65" s="69"/>
      <c r="O65" s="114"/>
    </row>
    <row r="66" spans="1:15" ht="14.1" customHeight="1" x14ac:dyDescent="0.15">
      <c r="A66" s="26" t="s">
        <v>208</v>
      </c>
      <c r="B66" s="669"/>
      <c r="C66" s="62" t="s">
        <v>249</v>
      </c>
      <c r="D66" s="69"/>
      <c r="E66" s="69"/>
      <c r="F66" s="69"/>
      <c r="G66" s="69"/>
      <c r="H66" s="69"/>
      <c r="I66" s="84"/>
      <c r="J66" s="93"/>
      <c r="K66" s="93" t="s">
        <v>70</v>
      </c>
      <c r="L66" s="104"/>
      <c r="M66" s="93" t="s">
        <v>70</v>
      </c>
      <c r="N66" s="69"/>
      <c r="O66" s="114"/>
    </row>
    <row r="67" spans="1:15" ht="14.1" customHeight="1" x14ac:dyDescent="0.15">
      <c r="A67" s="27" t="s">
        <v>209</v>
      </c>
      <c r="B67" s="670"/>
      <c r="C67" s="63">
        <v>1250</v>
      </c>
      <c r="D67" s="70"/>
      <c r="E67" s="70"/>
      <c r="F67" s="70"/>
      <c r="G67" s="70"/>
      <c r="H67" s="70"/>
      <c r="I67" s="70"/>
      <c r="J67" s="94"/>
      <c r="K67" s="94" t="s">
        <v>70</v>
      </c>
      <c r="L67" s="105"/>
      <c r="M67" s="94" t="s">
        <v>70</v>
      </c>
      <c r="N67" s="70"/>
      <c r="O67" s="115"/>
    </row>
    <row r="68" spans="1:15" ht="13.5" customHeight="1" x14ac:dyDescent="0.15">
      <c r="A68" s="25" t="s">
        <v>210</v>
      </c>
      <c r="B68" s="667" t="s">
        <v>61</v>
      </c>
      <c r="C68" s="54">
        <v>0</v>
      </c>
      <c r="D68" s="68"/>
      <c r="E68" s="68"/>
      <c r="F68" s="68"/>
      <c r="G68" s="68"/>
      <c r="H68" s="68"/>
      <c r="I68" s="83"/>
      <c r="J68" s="92"/>
      <c r="K68" s="92" t="s">
        <v>70</v>
      </c>
      <c r="L68" s="107"/>
      <c r="M68" s="92" t="s">
        <v>70</v>
      </c>
      <c r="N68" s="68"/>
      <c r="O68" s="113"/>
    </row>
    <row r="69" spans="1:15" ht="14.1" customHeight="1" x14ac:dyDescent="0.15">
      <c r="A69" s="26" t="s">
        <v>211</v>
      </c>
      <c r="B69" s="668"/>
      <c r="C69" s="55">
        <v>2</v>
      </c>
      <c r="D69" s="69"/>
      <c r="E69" s="69"/>
      <c r="F69" s="69"/>
      <c r="G69" s="69"/>
      <c r="H69" s="69"/>
      <c r="I69" s="84"/>
      <c r="J69" s="93"/>
      <c r="K69" s="93" t="s">
        <v>70</v>
      </c>
      <c r="L69" s="107"/>
      <c r="M69" s="93"/>
      <c r="N69" s="69"/>
      <c r="O69" s="114"/>
    </row>
    <row r="70" spans="1:15" ht="14.1" customHeight="1" x14ac:dyDescent="0.15">
      <c r="A70" s="26" t="s">
        <v>212</v>
      </c>
      <c r="B70" s="668"/>
      <c r="C70" s="55">
        <v>4</v>
      </c>
      <c r="D70" s="69"/>
      <c r="E70" s="69"/>
      <c r="F70" s="69"/>
      <c r="G70" s="69"/>
      <c r="H70" s="69"/>
      <c r="I70" s="84"/>
      <c r="J70" s="93"/>
      <c r="K70" s="93" t="s">
        <v>70</v>
      </c>
      <c r="L70" s="107"/>
      <c r="M70" s="93" t="s">
        <v>70</v>
      </c>
      <c r="N70" s="69"/>
      <c r="O70" s="114"/>
    </row>
    <row r="71" spans="1:15" ht="14.1" customHeight="1" thickBot="1" x14ac:dyDescent="0.2">
      <c r="A71" s="37" t="s">
        <v>213</v>
      </c>
      <c r="B71" s="671"/>
      <c r="C71" s="64">
        <v>20</v>
      </c>
      <c r="D71" s="72"/>
      <c r="E71" s="72"/>
      <c r="F71" s="72"/>
      <c r="G71" s="72"/>
      <c r="H71" s="72"/>
      <c r="I71" s="87"/>
      <c r="J71" s="94"/>
      <c r="K71" s="94" t="s">
        <v>70</v>
      </c>
      <c r="L71" s="107"/>
      <c r="M71" s="94" t="s">
        <v>70</v>
      </c>
      <c r="N71" s="72"/>
      <c r="O71" s="117"/>
    </row>
    <row r="72" spans="1:15" ht="14.1" customHeight="1" thickBot="1" x14ac:dyDescent="0.2">
      <c r="A72" s="38"/>
      <c r="B72" s="677" t="s">
        <v>237</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238</v>
      </c>
      <c r="C73" s="678"/>
      <c r="D73" s="73"/>
      <c r="E73" s="73"/>
      <c r="F73" s="73"/>
      <c r="G73" s="73"/>
      <c r="H73" s="73"/>
      <c r="I73" s="88"/>
      <c r="J73" s="99" t="str">
        <f t="array" ref="J73">IF(COUNT(J68:J71)&gt;0,SUM(J68:J71),"")</f>
        <v/>
      </c>
      <c r="K73" s="99" t="str">
        <f t="array" ref="K73">IF(COUNT(K68:K71)&gt;0,SUM(K68:K71),"")</f>
        <v/>
      </c>
      <c r="L73" s="108"/>
      <c r="M73" s="99" t="str">
        <f t="array" ref="M73">IF(COUNT(M68:M71)&gt;0,SUM(M68:M71),"")</f>
        <v/>
      </c>
      <c r="N73" s="73"/>
      <c r="O73" s="118"/>
    </row>
    <row r="74" spans="1:15" ht="14.1" customHeight="1" thickBot="1" x14ac:dyDescent="0.2">
      <c r="A74" s="39"/>
      <c r="B74" s="677" t="s">
        <v>239</v>
      </c>
      <c r="C74" s="678"/>
      <c r="D74" s="73"/>
      <c r="E74" s="73"/>
      <c r="F74" s="73"/>
      <c r="G74" s="73"/>
      <c r="H74" s="73"/>
      <c r="I74" s="88"/>
      <c r="J74" s="99" t="str">
        <f t="array" ref="J74">IF(COUNT(J72:J73)&gt;0,SUM(J72:J73),"")</f>
        <v/>
      </c>
      <c r="K74" s="99" t="str">
        <f t="array" ref="K74">IF(COUNT(K72:K73)&gt;0,SUM(K72:K73),"")</f>
        <v/>
      </c>
      <c r="L74" s="108"/>
      <c r="M74" s="99" t="str">
        <f t="array" ref="M74">IF(COUNT(M72:M73)&gt;0,SUM(M72:M73),"")</f>
        <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112"/>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5</v>
      </c>
      <c r="D1" s="15"/>
    </row>
    <row r="2" spans="1:418" x14ac:dyDescent="0.15">
      <c r="A2" s="11" t="s">
        <v>1</v>
      </c>
      <c r="B2" s="4">
        <v>45351</v>
      </c>
      <c r="D2" s="14" t="s">
        <v>71</v>
      </c>
      <c r="F2" s="14" t="s">
        <v>30</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6</v>
      </c>
      <c r="C4" s="705" t="s">
        <v>8</v>
      </c>
      <c r="D4" s="698" t="s">
        <v>12</v>
      </c>
      <c r="E4" s="698" t="s">
        <v>60</v>
      </c>
      <c r="F4" s="698" t="s">
        <v>21</v>
      </c>
      <c r="G4" s="698" t="s">
        <v>67</v>
      </c>
      <c r="H4" s="707" t="s">
        <v>34</v>
      </c>
      <c r="I4" s="708"/>
      <c r="J4" s="708"/>
      <c r="K4" s="709"/>
      <c r="L4" s="707" t="s">
        <v>37</v>
      </c>
      <c r="M4" s="708"/>
      <c r="N4" s="708"/>
      <c r="O4" s="709"/>
      <c r="P4" s="700" t="s">
        <v>136</v>
      </c>
      <c r="Q4" s="700" t="s">
        <v>137</v>
      </c>
      <c r="R4" s="700" t="s">
        <v>138</v>
      </c>
      <c r="S4" s="700" t="s">
        <v>139</v>
      </c>
      <c r="T4" s="700" t="s">
        <v>140</v>
      </c>
      <c r="U4" s="700" t="s">
        <v>58</v>
      </c>
      <c r="V4" s="702" t="s">
        <v>59</v>
      </c>
      <c r="W4" s="702" t="s">
        <v>49</v>
      </c>
      <c r="X4" s="702" t="s">
        <v>50</v>
      </c>
      <c r="Y4" s="702" t="s">
        <v>63</v>
      </c>
      <c r="Z4" s="702" t="s">
        <v>62</v>
      </c>
      <c r="AA4" s="702" t="s">
        <v>55</v>
      </c>
      <c r="AB4" s="702" t="s">
        <v>54</v>
      </c>
      <c r="AC4" s="702" t="s">
        <v>142</v>
      </c>
    </row>
    <row r="5" spans="1:418" ht="32.450000000000003" customHeight="1" x14ac:dyDescent="0.15">
      <c r="A5" s="702"/>
      <c r="B5" s="702"/>
      <c r="C5" s="706"/>
      <c r="D5" s="699"/>
      <c r="E5" s="699"/>
      <c r="F5" s="699"/>
      <c r="G5" s="699"/>
      <c r="H5" s="5" t="s">
        <v>32</v>
      </c>
      <c r="I5" s="7" t="s">
        <v>133</v>
      </c>
      <c r="J5" s="7" t="s">
        <v>134</v>
      </c>
      <c r="K5" s="5" t="s">
        <v>36</v>
      </c>
      <c r="L5" s="5" t="s">
        <v>32</v>
      </c>
      <c r="M5" s="7" t="s">
        <v>133</v>
      </c>
      <c r="N5" s="7" t="s">
        <v>134</v>
      </c>
      <c r="O5" s="5" t="s">
        <v>36</v>
      </c>
      <c r="P5" s="701"/>
      <c r="Q5" s="701"/>
      <c r="R5" s="701"/>
      <c r="S5" s="701"/>
      <c r="T5" s="701"/>
      <c r="U5" s="701"/>
      <c r="V5" s="703"/>
      <c r="W5" s="703"/>
      <c r="X5" s="703"/>
      <c r="Y5" s="703"/>
      <c r="Z5" s="703"/>
      <c r="AA5" s="703"/>
      <c r="AB5" s="703"/>
      <c r="AC5" s="703"/>
    </row>
    <row r="6" spans="1:418" x14ac:dyDescent="0.15">
      <c r="A6" s="13" t="s">
        <v>68</v>
      </c>
      <c r="B6" s="13" t="s">
        <v>57</v>
      </c>
      <c r="C6" s="13" t="s">
        <v>10</v>
      </c>
      <c r="D6" s="13" t="s">
        <v>72</v>
      </c>
      <c r="E6" s="13" t="s">
        <v>96</v>
      </c>
      <c r="F6" s="13" t="s">
        <v>117</v>
      </c>
      <c r="G6" s="13" t="s">
        <v>70</v>
      </c>
      <c r="H6" s="13" t="s">
        <v>129</v>
      </c>
      <c r="I6" s="16">
        <v>12032410</v>
      </c>
      <c r="J6" s="13" t="s">
        <v>2</v>
      </c>
      <c r="K6" s="16">
        <v>0</v>
      </c>
      <c r="L6" s="13" t="s">
        <v>129</v>
      </c>
      <c r="M6" s="16">
        <v>12032410</v>
      </c>
      <c r="N6" s="13" t="s">
        <v>2</v>
      </c>
      <c r="O6" s="16">
        <v>0</v>
      </c>
      <c r="P6" s="16">
        <v>12032410</v>
      </c>
      <c r="Q6" s="16">
        <v>0</v>
      </c>
      <c r="R6" s="16">
        <v>0</v>
      </c>
      <c r="S6" s="17">
        <v>0</v>
      </c>
      <c r="T6" s="13" t="s">
        <v>64</v>
      </c>
      <c r="U6" s="13" t="s">
        <v>70</v>
      </c>
      <c r="V6" s="13" t="s">
        <v>141</v>
      </c>
      <c r="W6" s="17" t="s">
        <v>70</v>
      </c>
      <c r="X6" s="17">
        <v>1</v>
      </c>
      <c r="Y6" s="13" t="s">
        <v>70</v>
      </c>
      <c r="Z6" s="13" t="s">
        <v>70</v>
      </c>
      <c r="AA6" s="17" t="s">
        <v>70</v>
      </c>
      <c r="AB6" s="17" t="s">
        <v>70</v>
      </c>
      <c r="AC6" s="13" t="s">
        <v>70</v>
      </c>
    </row>
    <row r="7" spans="1:418" x14ac:dyDescent="0.15">
      <c r="A7" s="13" t="s">
        <v>68</v>
      </c>
      <c r="B7" s="13" t="s">
        <v>57</v>
      </c>
      <c r="C7" s="13" t="s">
        <v>10</v>
      </c>
      <c r="D7" s="13" t="s">
        <v>73</v>
      </c>
      <c r="E7" s="13" t="s">
        <v>97</v>
      </c>
      <c r="F7" s="13" t="s">
        <v>117</v>
      </c>
      <c r="G7" s="13" t="s">
        <v>70</v>
      </c>
      <c r="H7" s="13" t="s">
        <v>129</v>
      </c>
      <c r="I7" s="16">
        <v>43470061</v>
      </c>
      <c r="J7" s="13" t="s">
        <v>2</v>
      </c>
      <c r="K7" s="16">
        <v>0</v>
      </c>
      <c r="L7" s="13" t="s">
        <v>129</v>
      </c>
      <c r="M7" s="16">
        <v>43470061</v>
      </c>
      <c r="N7" s="13" t="s">
        <v>2</v>
      </c>
      <c r="O7" s="16">
        <v>0</v>
      </c>
      <c r="P7" s="16">
        <v>43470061</v>
      </c>
      <c r="Q7" s="16">
        <v>0</v>
      </c>
      <c r="R7" s="16">
        <v>0</v>
      </c>
      <c r="S7" s="17">
        <v>0</v>
      </c>
      <c r="T7" s="13" t="s">
        <v>64</v>
      </c>
      <c r="U7" s="13" t="s">
        <v>70</v>
      </c>
      <c r="V7" s="13" t="s">
        <v>141</v>
      </c>
      <c r="W7" s="17" t="s">
        <v>70</v>
      </c>
      <c r="X7" s="17">
        <v>1</v>
      </c>
      <c r="Y7" s="13" t="s">
        <v>70</v>
      </c>
      <c r="Z7" s="13" t="s">
        <v>70</v>
      </c>
      <c r="AA7" s="17" t="s">
        <v>70</v>
      </c>
      <c r="AB7" s="17" t="s">
        <v>70</v>
      </c>
      <c r="AC7" s="13" t="s">
        <v>70</v>
      </c>
    </row>
    <row r="8" spans="1:418" x14ac:dyDescent="0.15">
      <c r="A8" s="13" t="s">
        <v>68</v>
      </c>
      <c r="B8" s="13" t="s">
        <v>57</v>
      </c>
      <c r="C8" s="13" t="s">
        <v>10</v>
      </c>
      <c r="D8" s="13" t="s">
        <v>73</v>
      </c>
      <c r="E8" s="13" t="s">
        <v>97</v>
      </c>
      <c r="F8" s="13" t="s">
        <v>117</v>
      </c>
      <c r="G8" s="13" t="s">
        <v>70</v>
      </c>
      <c r="H8" s="13" t="s">
        <v>129</v>
      </c>
      <c r="I8" s="16">
        <v>7494838</v>
      </c>
      <c r="J8" s="13" t="s">
        <v>2</v>
      </c>
      <c r="K8" s="16">
        <v>0</v>
      </c>
      <c r="L8" s="13" t="s">
        <v>129</v>
      </c>
      <c r="M8" s="16">
        <v>7494838</v>
      </c>
      <c r="N8" s="13" t="s">
        <v>2</v>
      </c>
      <c r="O8" s="16">
        <v>0</v>
      </c>
      <c r="P8" s="16">
        <v>7494838</v>
      </c>
      <c r="Q8" s="16">
        <v>0</v>
      </c>
      <c r="R8" s="16">
        <v>0</v>
      </c>
      <c r="S8" s="17">
        <v>0</v>
      </c>
      <c r="T8" s="13" t="s">
        <v>64</v>
      </c>
      <c r="U8" s="13" t="s">
        <v>70</v>
      </c>
      <c r="V8" s="13" t="s">
        <v>141</v>
      </c>
      <c r="W8" s="17" t="s">
        <v>70</v>
      </c>
      <c r="X8" s="17">
        <v>1</v>
      </c>
      <c r="Y8" s="13" t="s">
        <v>70</v>
      </c>
      <c r="Z8" s="13" t="s">
        <v>70</v>
      </c>
      <c r="AA8" s="17" t="s">
        <v>70</v>
      </c>
      <c r="AB8" s="17" t="s">
        <v>70</v>
      </c>
      <c r="AC8" s="13" t="s">
        <v>70</v>
      </c>
    </row>
    <row r="9" spans="1:418" x14ac:dyDescent="0.15">
      <c r="A9" s="13" t="s">
        <v>68</v>
      </c>
      <c r="B9" s="13" t="s">
        <v>57</v>
      </c>
      <c r="C9" s="13" t="s">
        <v>10</v>
      </c>
      <c r="D9" s="13" t="s">
        <v>73</v>
      </c>
      <c r="E9" s="13" t="s">
        <v>97</v>
      </c>
      <c r="F9" s="13" t="s">
        <v>117</v>
      </c>
      <c r="G9" s="13" t="s">
        <v>70</v>
      </c>
      <c r="H9" s="13" t="s">
        <v>129</v>
      </c>
      <c r="I9" s="16">
        <v>19486579</v>
      </c>
      <c r="J9" s="13" t="s">
        <v>2</v>
      </c>
      <c r="K9" s="16">
        <v>0</v>
      </c>
      <c r="L9" s="13" t="s">
        <v>129</v>
      </c>
      <c r="M9" s="16">
        <v>19486579</v>
      </c>
      <c r="N9" s="13" t="s">
        <v>2</v>
      </c>
      <c r="O9" s="16">
        <v>0</v>
      </c>
      <c r="P9" s="16">
        <v>19486579</v>
      </c>
      <c r="Q9" s="16">
        <v>0</v>
      </c>
      <c r="R9" s="16">
        <v>0</v>
      </c>
      <c r="S9" s="17">
        <v>0</v>
      </c>
      <c r="T9" s="13" t="s">
        <v>64</v>
      </c>
      <c r="U9" s="13" t="s">
        <v>70</v>
      </c>
      <c r="V9" s="13" t="s">
        <v>141</v>
      </c>
      <c r="W9" s="17" t="s">
        <v>70</v>
      </c>
      <c r="X9" s="17">
        <v>1</v>
      </c>
      <c r="Y9" s="13" t="s">
        <v>70</v>
      </c>
      <c r="Z9" s="13" t="s">
        <v>70</v>
      </c>
      <c r="AA9" s="17" t="s">
        <v>70</v>
      </c>
      <c r="AB9" s="17" t="s">
        <v>70</v>
      </c>
      <c r="AC9" s="13" t="s">
        <v>70</v>
      </c>
    </row>
    <row r="10" spans="1:418" x14ac:dyDescent="0.15">
      <c r="A10" s="13" t="s">
        <v>68</v>
      </c>
      <c r="B10" s="13" t="s">
        <v>57</v>
      </c>
      <c r="C10" s="13" t="s">
        <v>10</v>
      </c>
      <c r="D10" s="13" t="s">
        <v>73</v>
      </c>
      <c r="E10" s="13" t="s">
        <v>97</v>
      </c>
      <c r="F10" s="13" t="s">
        <v>117</v>
      </c>
      <c r="G10" s="13" t="s">
        <v>70</v>
      </c>
      <c r="H10" s="13" t="s">
        <v>129</v>
      </c>
      <c r="I10" s="16">
        <v>20985547</v>
      </c>
      <c r="J10" s="13" t="s">
        <v>2</v>
      </c>
      <c r="K10" s="16">
        <v>0</v>
      </c>
      <c r="L10" s="13" t="s">
        <v>129</v>
      </c>
      <c r="M10" s="16">
        <v>20985547</v>
      </c>
      <c r="N10" s="13" t="s">
        <v>2</v>
      </c>
      <c r="O10" s="16">
        <v>0</v>
      </c>
      <c r="P10" s="16">
        <v>20985547</v>
      </c>
      <c r="Q10" s="16">
        <v>0</v>
      </c>
      <c r="R10" s="16">
        <v>0</v>
      </c>
      <c r="S10" s="17">
        <v>0</v>
      </c>
      <c r="T10" s="13" t="s">
        <v>64</v>
      </c>
      <c r="U10" s="13" t="s">
        <v>70</v>
      </c>
      <c r="V10" s="13" t="s">
        <v>141</v>
      </c>
      <c r="W10" s="17" t="s">
        <v>70</v>
      </c>
      <c r="X10" s="17">
        <v>1</v>
      </c>
      <c r="Y10" s="13" t="s">
        <v>70</v>
      </c>
      <c r="Z10" s="13" t="s">
        <v>70</v>
      </c>
      <c r="AA10" s="17" t="s">
        <v>70</v>
      </c>
      <c r="AB10" s="17" t="s">
        <v>70</v>
      </c>
      <c r="AC10" s="13" t="s">
        <v>70</v>
      </c>
    </row>
    <row r="11" spans="1:418" x14ac:dyDescent="0.15">
      <c r="A11" s="13" t="s">
        <v>68</v>
      </c>
      <c r="B11" s="13" t="s">
        <v>57</v>
      </c>
      <c r="C11" s="13" t="s">
        <v>10</v>
      </c>
      <c r="D11" s="13" t="s">
        <v>73</v>
      </c>
      <c r="E11" s="13" t="s">
        <v>97</v>
      </c>
      <c r="F11" s="13" t="s">
        <v>117</v>
      </c>
      <c r="G11" s="13" t="s">
        <v>70</v>
      </c>
      <c r="H11" s="13" t="s">
        <v>129</v>
      </c>
      <c r="I11" s="16">
        <v>107925668</v>
      </c>
      <c r="J11" s="13" t="s">
        <v>2</v>
      </c>
      <c r="K11" s="16">
        <v>0</v>
      </c>
      <c r="L11" s="13" t="s">
        <v>129</v>
      </c>
      <c r="M11" s="16">
        <v>107925668</v>
      </c>
      <c r="N11" s="13" t="s">
        <v>2</v>
      </c>
      <c r="O11" s="16">
        <v>0</v>
      </c>
      <c r="P11" s="16">
        <v>107925668</v>
      </c>
      <c r="Q11" s="16">
        <v>0</v>
      </c>
      <c r="R11" s="16">
        <v>0</v>
      </c>
      <c r="S11" s="17">
        <v>0</v>
      </c>
      <c r="T11" s="13" t="s">
        <v>64</v>
      </c>
      <c r="U11" s="13" t="s">
        <v>70</v>
      </c>
      <c r="V11" s="13" t="s">
        <v>141</v>
      </c>
      <c r="W11" s="17" t="s">
        <v>70</v>
      </c>
      <c r="X11" s="17">
        <v>1</v>
      </c>
      <c r="Y11" s="13" t="s">
        <v>70</v>
      </c>
      <c r="Z11" s="13" t="s">
        <v>70</v>
      </c>
      <c r="AA11" s="17" t="s">
        <v>70</v>
      </c>
      <c r="AB11" s="17" t="s">
        <v>70</v>
      </c>
      <c r="AC11" s="13" t="s">
        <v>70</v>
      </c>
    </row>
    <row r="12" spans="1:418" x14ac:dyDescent="0.15">
      <c r="A12" s="13" t="s">
        <v>68</v>
      </c>
      <c r="B12" s="13" t="s">
        <v>57</v>
      </c>
      <c r="C12" s="13" t="s">
        <v>10</v>
      </c>
      <c r="D12" s="13" t="s">
        <v>73</v>
      </c>
      <c r="E12" s="13" t="s">
        <v>97</v>
      </c>
      <c r="F12" s="13" t="s">
        <v>117</v>
      </c>
      <c r="G12" s="13" t="s">
        <v>70</v>
      </c>
      <c r="H12" s="13" t="s">
        <v>129</v>
      </c>
      <c r="I12" s="16">
        <v>14989676</v>
      </c>
      <c r="J12" s="13" t="s">
        <v>2</v>
      </c>
      <c r="K12" s="16">
        <v>0</v>
      </c>
      <c r="L12" s="13" t="s">
        <v>129</v>
      </c>
      <c r="M12" s="16">
        <v>14989676</v>
      </c>
      <c r="N12" s="13" t="s">
        <v>2</v>
      </c>
      <c r="O12" s="16">
        <v>0</v>
      </c>
      <c r="P12" s="16">
        <v>14989676</v>
      </c>
      <c r="Q12" s="16">
        <v>0</v>
      </c>
      <c r="R12" s="16">
        <v>0</v>
      </c>
      <c r="S12" s="17">
        <v>0</v>
      </c>
      <c r="T12" s="13" t="s">
        <v>64</v>
      </c>
      <c r="U12" s="13" t="s">
        <v>70</v>
      </c>
      <c r="V12" s="13" t="s">
        <v>141</v>
      </c>
      <c r="W12" s="17" t="s">
        <v>70</v>
      </c>
      <c r="X12" s="17">
        <v>1</v>
      </c>
      <c r="Y12" s="13" t="s">
        <v>70</v>
      </c>
      <c r="Z12" s="13" t="s">
        <v>70</v>
      </c>
      <c r="AA12" s="17" t="s">
        <v>70</v>
      </c>
      <c r="AB12" s="17" t="s">
        <v>70</v>
      </c>
      <c r="AC12" s="13" t="s">
        <v>70</v>
      </c>
    </row>
    <row r="13" spans="1:418" x14ac:dyDescent="0.15">
      <c r="A13" s="13" t="s">
        <v>68</v>
      </c>
      <c r="B13" s="13" t="s">
        <v>57</v>
      </c>
      <c r="C13" s="13" t="s">
        <v>10</v>
      </c>
      <c r="D13" s="13" t="s">
        <v>74</v>
      </c>
      <c r="E13" s="13" t="s">
        <v>98</v>
      </c>
      <c r="F13" s="13" t="s">
        <v>117</v>
      </c>
      <c r="G13" s="13" t="s">
        <v>70</v>
      </c>
      <c r="H13" s="13" t="s">
        <v>129</v>
      </c>
      <c r="I13" s="16">
        <v>43624418</v>
      </c>
      <c r="J13" s="13" t="s">
        <v>2</v>
      </c>
      <c r="K13" s="16">
        <v>0</v>
      </c>
      <c r="L13" s="13" t="s">
        <v>129</v>
      </c>
      <c r="M13" s="16">
        <v>43624418</v>
      </c>
      <c r="N13" s="13" t="s">
        <v>2</v>
      </c>
      <c r="O13" s="16">
        <v>0</v>
      </c>
      <c r="P13" s="16">
        <v>43624418</v>
      </c>
      <c r="Q13" s="16">
        <v>0</v>
      </c>
      <c r="R13" s="16">
        <v>0</v>
      </c>
      <c r="S13" s="17">
        <v>0</v>
      </c>
      <c r="T13" s="13" t="s">
        <v>64</v>
      </c>
      <c r="U13" s="13" t="s">
        <v>70</v>
      </c>
      <c r="V13" s="13" t="s">
        <v>141</v>
      </c>
      <c r="W13" s="17" t="s">
        <v>70</v>
      </c>
      <c r="X13" s="17">
        <v>1</v>
      </c>
      <c r="Y13" s="13" t="s">
        <v>70</v>
      </c>
      <c r="Z13" s="13" t="s">
        <v>70</v>
      </c>
      <c r="AA13" s="17" t="s">
        <v>70</v>
      </c>
      <c r="AB13" s="17" t="s">
        <v>70</v>
      </c>
      <c r="AC13" s="13" t="s">
        <v>70</v>
      </c>
    </row>
    <row r="14" spans="1:418" x14ac:dyDescent="0.15">
      <c r="A14" s="13" t="s">
        <v>68</v>
      </c>
      <c r="B14" s="13" t="s">
        <v>57</v>
      </c>
      <c r="C14" s="13" t="s">
        <v>10</v>
      </c>
      <c r="D14" s="13" t="s">
        <v>74</v>
      </c>
      <c r="E14" s="13" t="s">
        <v>98</v>
      </c>
      <c r="F14" s="13" t="s">
        <v>117</v>
      </c>
      <c r="G14" s="13" t="s">
        <v>70</v>
      </c>
      <c r="H14" s="13" t="s">
        <v>129</v>
      </c>
      <c r="I14" s="16">
        <v>7419119</v>
      </c>
      <c r="J14" s="13" t="s">
        <v>2</v>
      </c>
      <c r="K14" s="16">
        <v>0</v>
      </c>
      <c r="L14" s="13" t="s">
        <v>129</v>
      </c>
      <c r="M14" s="16">
        <v>7419119</v>
      </c>
      <c r="N14" s="13" t="s">
        <v>2</v>
      </c>
      <c r="O14" s="16">
        <v>0</v>
      </c>
      <c r="P14" s="16">
        <v>7419119</v>
      </c>
      <c r="Q14" s="16">
        <v>0</v>
      </c>
      <c r="R14" s="16">
        <v>0</v>
      </c>
      <c r="S14" s="17">
        <v>0</v>
      </c>
      <c r="T14" s="13" t="s">
        <v>64</v>
      </c>
      <c r="U14" s="13" t="s">
        <v>70</v>
      </c>
      <c r="V14" s="13" t="s">
        <v>141</v>
      </c>
      <c r="W14" s="17" t="s">
        <v>70</v>
      </c>
      <c r="X14" s="17">
        <v>1</v>
      </c>
      <c r="Y14" s="13" t="s">
        <v>70</v>
      </c>
      <c r="Z14" s="13" t="s">
        <v>70</v>
      </c>
      <c r="AA14" s="17" t="s">
        <v>70</v>
      </c>
      <c r="AB14" s="17" t="s">
        <v>70</v>
      </c>
      <c r="AC14" s="13" t="s">
        <v>70</v>
      </c>
    </row>
    <row r="15" spans="1:418" x14ac:dyDescent="0.15">
      <c r="A15" s="13" t="s">
        <v>68</v>
      </c>
      <c r="B15" s="13" t="s">
        <v>57</v>
      </c>
      <c r="C15" s="13" t="s">
        <v>10</v>
      </c>
      <c r="D15" s="13" t="s">
        <v>74</v>
      </c>
      <c r="E15" s="13" t="s">
        <v>98</v>
      </c>
      <c r="F15" s="13" t="s">
        <v>117</v>
      </c>
      <c r="G15" s="13" t="s">
        <v>70</v>
      </c>
      <c r="H15" s="13" t="s">
        <v>129</v>
      </c>
      <c r="I15" s="16">
        <v>19289709</v>
      </c>
      <c r="J15" s="13" t="s">
        <v>2</v>
      </c>
      <c r="K15" s="16">
        <v>0</v>
      </c>
      <c r="L15" s="13" t="s">
        <v>129</v>
      </c>
      <c r="M15" s="16">
        <v>19289709</v>
      </c>
      <c r="N15" s="13" t="s">
        <v>2</v>
      </c>
      <c r="O15" s="16">
        <v>0</v>
      </c>
      <c r="P15" s="16">
        <v>19289709</v>
      </c>
      <c r="Q15" s="16">
        <v>0</v>
      </c>
      <c r="R15" s="16">
        <v>0</v>
      </c>
      <c r="S15" s="17">
        <v>0</v>
      </c>
      <c r="T15" s="13" t="s">
        <v>64</v>
      </c>
      <c r="U15" s="13" t="s">
        <v>70</v>
      </c>
      <c r="V15" s="13" t="s">
        <v>141</v>
      </c>
      <c r="W15" s="17" t="s">
        <v>70</v>
      </c>
      <c r="X15" s="17">
        <v>1</v>
      </c>
      <c r="Y15" s="13" t="s">
        <v>70</v>
      </c>
      <c r="Z15" s="13" t="s">
        <v>70</v>
      </c>
      <c r="AA15" s="17" t="s">
        <v>70</v>
      </c>
      <c r="AB15" s="17" t="s">
        <v>70</v>
      </c>
      <c r="AC15" s="13" t="s">
        <v>70</v>
      </c>
    </row>
    <row r="16" spans="1:418" x14ac:dyDescent="0.15">
      <c r="A16" s="13" t="s">
        <v>68</v>
      </c>
      <c r="B16" s="13" t="s">
        <v>57</v>
      </c>
      <c r="C16" s="13" t="s">
        <v>10</v>
      </c>
      <c r="D16" s="13" t="s">
        <v>74</v>
      </c>
      <c r="E16" s="13" t="s">
        <v>98</v>
      </c>
      <c r="F16" s="13" t="s">
        <v>117</v>
      </c>
      <c r="G16" s="13" t="s">
        <v>70</v>
      </c>
      <c r="H16" s="13" t="s">
        <v>129</v>
      </c>
      <c r="I16" s="16">
        <v>129092668</v>
      </c>
      <c r="J16" s="13" t="s">
        <v>2</v>
      </c>
      <c r="K16" s="16">
        <v>0</v>
      </c>
      <c r="L16" s="13" t="s">
        <v>129</v>
      </c>
      <c r="M16" s="16">
        <v>129092668</v>
      </c>
      <c r="N16" s="13" t="s">
        <v>2</v>
      </c>
      <c r="O16" s="16">
        <v>0</v>
      </c>
      <c r="P16" s="16">
        <v>129092668</v>
      </c>
      <c r="Q16" s="16">
        <v>0</v>
      </c>
      <c r="R16" s="16">
        <v>0</v>
      </c>
      <c r="S16" s="17">
        <v>0</v>
      </c>
      <c r="T16" s="13" t="s">
        <v>64</v>
      </c>
      <c r="U16" s="13" t="s">
        <v>70</v>
      </c>
      <c r="V16" s="13" t="s">
        <v>141</v>
      </c>
      <c r="W16" s="17" t="s">
        <v>70</v>
      </c>
      <c r="X16" s="17">
        <v>1</v>
      </c>
      <c r="Y16" s="13" t="s">
        <v>70</v>
      </c>
      <c r="Z16" s="13" t="s">
        <v>70</v>
      </c>
      <c r="AA16" s="17" t="s">
        <v>70</v>
      </c>
      <c r="AB16" s="17" t="s">
        <v>70</v>
      </c>
      <c r="AC16" s="13" t="s">
        <v>70</v>
      </c>
    </row>
    <row r="17" spans="1:29" x14ac:dyDescent="0.15">
      <c r="A17" s="13" t="s">
        <v>68</v>
      </c>
      <c r="B17" s="13" t="s">
        <v>57</v>
      </c>
      <c r="C17" s="13" t="s">
        <v>10</v>
      </c>
      <c r="D17" s="13" t="s">
        <v>74</v>
      </c>
      <c r="E17" s="13" t="s">
        <v>98</v>
      </c>
      <c r="F17" s="13" t="s">
        <v>117</v>
      </c>
      <c r="G17" s="13" t="s">
        <v>70</v>
      </c>
      <c r="H17" s="13" t="s">
        <v>129</v>
      </c>
      <c r="I17" s="16">
        <v>14838238</v>
      </c>
      <c r="J17" s="13" t="s">
        <v>2</v>
      </c>
      <c r="K17" s="16">
        <v>0</v>
      </c>
      <c r="L17" s="13" t="s">
        <v>129</v>
      </c>
      <c r="M17" s="16">
        <v>14838238</v>
      </c>
      <c r="N17" s="13" t="s">
        <v>2</v>
      </c>
      <c r="O17" s="16">
        <v>0</v>
      </c>
      <c r="P17" s="16">
        <v>14838238</v>
      </c>
      <c r="Q17" s="16">
        <v>0</v>
      </c>
      <c r="R17" s="16">
        <v>0</v>
      </c>
      <c r="S17" s="17">
        <v>0</v>
      </c>
      <c r="T17" s="13" t="s">
        <v>64</v>
      </c>
      <c r="U17" s="13" t="s">
        <v>70</v>
      </c>
      <c r="V17" s="13" t="s">
        <v>141</v>
      </c>
      <c r="W17" s="17" t="s">
        <v>70</v>
      </c>
      <c r="X17" s="17">
        <v>1</v>
      </c>
      <c r="Y17" s="13" t="s">
        <v>70</v>
      </c>
      <c r="Z17" s="13" t="s">
        <v>70</v>
      </c>
      <c r="AA17" s="17" t="s">
        <v>70</v>
      </c>
      <c r="AB17" s="17" t="s">
        <v>70</v>
      </c>
      <c r="AC17" s="13" t="s">
        <v>70</v>
      </c>
    </row>
    <row r="18" spans="1:29" x14ac:dyDescent="0.15">
      <c r="A18" s="13" t="s">
        <v>68</v>
      </c>
      <c r="B18" s="13" t="s">
        <v>57</v>
      </c>
      <c r="C18" s="13" t="s">
        <v>10</v>
      </c>
      <c r="D18" s="13" t="s">
        <v>75</v>
      </c>
      <c r="E18" s="13" t="s">
        <v>99</v>
      </c>
      <c r="F18" s="13" t="s">
        <v>117</v>
      </c>
      <c r="G18" s="13" t="s">
        <v>70</v>
      </c>
      <c r="H18" s="13" t="s">
        <v>129</v>
      </c>
      <c r="I18" s="16">
        <v>247328740</v>
      </c>
      <c r="J18" s="13" t="s">
        <v>2</v>
      </c>
      <c r="K18" s="16">
        <v>0</v>
      </c>
      <c r="L18" s="13" t="s">
        <v>129</v>
      </c>
      <c r="M18" s="16">
        <v>247328740</v>
      </c>
      <c r="N18" s="13" t="s">
        <v>2</v>
      </c>
      <c r="O18" s="16">
        <v>0</v>
      </c>
      <c r="P18" s="16">
        <v>247328740</v>
      </c>
      <c r="Q18" s="16">
        <v>0</v>
      </c>
      <c r="R18" s="16">
        <v>0</v>
      </c>
      <c r="S18" s="17">
        <v>0</v>
      </c>
      <c r="T18" s="13" t="s">
        <v>64</v>
      </c>
      <c r="U18" s="13" t="s">
        <v>70</v>
      </c>
      <c r="V18" s="13" t="s">
        <v>141</v>
      </c>
      <c r="W18" s="17" t="s">
        <v>70</v>
      </c>
      <c r="X18" s="17">
        <v>1</v>
      </c>
      <c r="Y18" s="13" t="s">
        <v>70</v>
      </c>
      <c r="Z18" s="13" t="s">
        <v>70</v>
      </c>
      <c r="AA18" s="17" t="s">
        <v>70</v>
      </c>
      <c r="AB18" s="17" t="s">
        <v>70</v>
      </c>
      <c r="AC18" s="13" t="s">
        <v>70</v>
      </c>
    </row>
    <row r="19" spans="1:29" x14ac:dyDescent="0.15">
      <c r="A19" s="13" t="s">
        <v>68</v>
      </c>
      <c r="B19" s="13" t="s">
        <v>57</v>
      </c>
      <c r="C19" s="13" t="s">
        <v>10</v>
      </c>
      <c r="D19" s="13" t="s">
        <v>75</v>
      </c>
      <c r="E19" s="13" t="s">
        <v>99</v>
      </c>
      <c r="F19" s="13" t="s">
        <v>117</v>
      </c>
      <c r="G19" s="13" t="s">
        <v>70</v>
      </c>
      <c r="H19" s="13" t="s">
        <v>129</v>
      </c>
      <c r="I19" s="16">
        <v>14792389</v>
      </c>
      <c r="J19" s="13" t="s">
        <v>2</v>
      </c>
      <c r="K19" s="16">
        <v>0</v>
      </c>
      <c r="L19" s="13" t="s">
        <v>129</v>
      </c>
      <c r="M19" s="16">
        <v>14792389</v>
      </c>
      <c r="N19" s="13" t="s">
        <v>2</v>
      </c>
      <c r="O19" s="16">
        <v>0</v>
      </c>
      <c r="P19" s="16">
        <v>14792389</v>
      </c>
      <c r="Q19" s="16">
        <v>0</v>
      </c>
      <c r="R19" s="16">
        <v>0</v>
      </c>
      <c r="S19" s="17">
        <v>0</v>
      </c>
      <c r="T19" s="13" t="s">
        <v>64</v>
      </c>
      <c r="U19" s="13" t="s">
        <v>70</v>
      </c>
      <c r="V19" s="13" t="s">
        <v>141</v>
      </c>
      <c r="W19" s="17" t="s">
        <v>70</v>
      </c>
      <c r="X19" s="17">
        <v>1</v>
      </c>
      <c r="Y19" s="13" t="s">
        <v>70</v>
      </c>
      <c r="Z19" s="13" t="s">
        <v>70</v>
      </c>
      <c r="AA19" s="17" t="s">
        <v>70</v>
      </c>
      <c r="AB19" s="17" t="s">
        <v>70</v>
      </c>
      <c r="AC19" s="13" t="s">
        <v>70</v>
      </c>
    </row>
    <row r="20" spans="1:29" x14ac:dyDescent="0.15">
      <c r="A20" s="13" t="s">
        <v>68</v>
      </c>
      <c r="B20" s="13" t="s">
        <v>57</v>
      </c>
      <c r="C20" s="13" t="s">
        <v>10</v>
      </c>
      <c r="D20" s="13" t="s">
        <v>76</v>
      </c>
      <c r="E20" s="13" t="s">
        <v>100</v>
      </c>
      <c r="F20" s="13" t="s">
        <v>117</v>
      </c>
      <c r="G20" s="13" t="s">
        <v>70</v>
      </c>
      <c r="H20" s="13" t="s">
        <v>129</v>
      </c>
      <c r="I20" s="16">
        <v>218832886</v>
      </c>
      <c r="J20" s="13" t="s">
        <v>2</v>
      </c>
      <c r="K20" s="16">
        <v>0</v>
      </c>
      <c r="L20" s="13" t="s">
        <v>129</v>
      </c>
      <c r="M20" s="16">
        <v>218832886</v>
      </c>
      <c r="N20" s="13" t="s">
        <v>2</v>
      </c>
      <c r="O20" s="16">
        <v>0</v>
      </c>
      <c r="P20" s="16">
        <v>218832886</v>
      </c>
      <c r="Q20" s="16">
        <v>0</v>
      </c>
      <c r="R20" s="16">
        <v>0</v>
      </c>
      <c r="S20" s="17">
        <v>0</v>
      </c>
      <c r="T20" s="13" t="s">
        <v>64</v>
      </c>
      <c r="U20" s="13" t="s">
        <v>70</v>
      </c>
      <c r="V20" s="13" t="s">
        <v>141</v>
      </c>
      <c r="W20" s="17" t="s">
        <v>70</v>
      </c>
      <c r="X20" s="17">
        <v>1</v>
      </c>
      <c r="Y20" s="13" t="s">
        <v>70</v>
      </c>
      <c r="Z20" s="13" t="s">
        <v>70</v>
      </c>
      <c r="AA20" s="17" t="s">
        <v>70</v>
      </c>
      <c r="AB20" s="17" t="s">
        <v>70</v>
      </c>
      <c r="AC20" s="13" t="s">
        <v>70</v>
      </c>
    </row>
    <row r="21" spans="1:29" x14ac:dyDescent="0.15">
      <c r="A21" s="13" t="s">
        <v>68</v>
      </c>
      <c r="B21" s="13" t="s">
        <v>57</v>
      </c>
      <c r="C21" s="13" t="s">
        <v>10</v>
      </c>
      <c r="D21" s="13" t="s">
        <v>77</v>
      </c>
      <c r="E21" s="13" t="s">
        <v>101</v>
      </c>
      <c r="F21" s="13" t="s">
        <v>118</v>
      </c>
      <c r="G21" s="13" t="s">
        <v>70</v>
      </c>
      <c r="H21" s="13" t="s">
        <v>129</v>
      </c>
      <c r="I21" s="16">
        <v>337738</v>
      </c>
      <c r="J21" s="13" t="s">
        <v>2</v>
      </c>
      <c r="K21" s="16">
        <v>0</v>
      </c>
      <c r="L21" s="13" t="s">
        <v>129</v>
      </c>
      <c r="M21" s="16">
        <v>337738</v>
      </c>
      <c r="N21" s="13" t="s">
        <v>2</v>
      </c>
      <c r="O21" s="16">
        <v>0</v>
      </c>
      <c r="P21" s="16">
        <v>0</v>
      </c>
      <c r="Q21" s="16">
        <v>186645</v>
      </c>
      <c r="R21" s="16">
        <v>151093</v>
      </c>
      <c r="S21" s="17">
        <v>0</v>
      </c>
      <c r="T21" s="13" t="s">
        <v>64</v>
      </c>
      <c r="U21" s="13" t="s">
        <v>70</v>
      </c>
      <c r="V21" s="13" t="s">
        <v>141</v>
      </c>
      <c r="W21" s="17" t="s">
        <v>70</v>
      </c>
      <c r="X21" s="17">
        <v>1</v>
      </c>
      <c r="Y21" s="13" t="s">
        <v>70</v>
      </c>
      <c r="Z21" s="13" t="s">
        <v>70</v>
      </c>
      <c r="AA21" s="17" t="s">
        <v>70</v>
      </c>
      <c r="AB21" s="17" t="s">
        <v>70</v>
      </c>
      <c r="AC21" s="13" t="s">
        <v>70</v>
      </c>
    </row>
    <row r="22" spans="1:29" x14ac:dyDescent="0.15">
      <c r="A22" s="13" t="s">
        <v>68</v>
      </c>
      <c r="B22" s="13" t="s">
        <v>57</v>
      </c>
      <c r="C22" s="13" t="s">
        <v>10</v>
      </c>
      <c r="D22" s="13" t="s">
        <v>77</v>
      </c>
      <c r="E22" s="13" t="s">
        <v>101</v>
      </c>
      <c r="F22" s="13" t="s">
        <v>118</v>
      </c>
      <c r="G22" s="13" t="s">
        <v>70</v>
      </c>
      <c r="H22" s="13" t="s">
        <v>129</v>
      </c>
      <c r="I22" s="16">
        <v>23562188</v>
      </c>
      <c r="J22" s="13" t="s">
        <v>2</v>
      </c>
      <c r="K22" s="16">
        <v>0</v>
      </c>
      <c r="L22" s="13" t="s">
        <v>129</v>
      </c>
      <c r="M22" s="16">
        <v>23562188</v>
      </c>
      <c r="N22" s="13" t="s">
        <v>2</v>
      </c>
      <c r="O22" s="16">
        <v>0</v>
      </c>
      <c r="P22" s="16">
        <v>22019319</v>
      </c>
      <c r="Q22" s="16">
        <v>731063</v>
      </c>
      <c r="R22" s="16">
        <v>811806</v>
      </c>
      <c r="S22" s="17">
        <v>0</v>
      </c>
      <c r="T22" s="13" t="s">
        <v>64</v>
      </c>
      <c r="U22" s="13" t="s">
        <v>70</v>
      </c>
      <c r="V22" s="13" t="s">
        <v>141</v>
      </c>
      <c r="W22" s="17" t="s">
        <v>70</v>
      </c>
      <c r="X22" s="17">
        <v>1</v>
      </c>
      <c r="Y22" s="13" t="s">
        <v>70</v>
      </c>
      <c r="Z22" s="13" t="s">
        <v>70</v>
      </c>
      <c r="AA22" s="17" t="s">
        <v>70</v>
      </c>
      <c r="AB22" s="17" t="s">
        <v>70</v>
      </c>
      <c r="AC22" s="13" t="s">
        <v>70</v>
      </c>
    </row>
    <row r="23" spans="1:29" x14ac:dyDescent="0.15">
      <c r="A23" s="13" t="s">
        <v>68</v>
      </c>
      <c r="B23" s="13" t="s">
        <v>57</v>
      </c>
      <c r="C23" s="13" t="s">
        <v>10</v>
      </c>
      <c r="D23" s="13" t="s">
        <v>77</v>
      </c>
      <c r="E23" s="13" t="s">
        <v>101</v>
      </c>
      <c r="F23" s="13" t="s">
        <v>118</v>
      </c>
      <c r="G23" s="13" t="s">
        <v>70</v>
      </c>
      <c r="H23" s="13" t="s">
        <v>129</v>
      </c>
      <c r="I23" s="16">
        <v>9147137</v>
      </c>
      <c r="J23" s="13" t="s">
        <v>2</v>
      </c>
      <c r="K23" s="16">
        <v>0</v>
      </c>
      <c r="L23" s="13" t="s">
        <v>129</v>
      </c>
      <c r="M23" s="16">
        <v>9147137</v>
      </c>
      <c r="N23" s="13" t="s">
        <v>2</v>
      </c>
      <c r="O23" s="16">
        <v>0</v>
      </c>
      <c r="P23" s="16">
        <v>8987478</v>
      </c>
      <c r="Q23" s="16">
        <v>53635</v>
      </c>
      <c r="R23" s="16">
        <v>106024</v>
      </c>
      <c r="S23" s="17">
        <v>0</v>
      </c>
      <c r="T23" s="13" t="s">
        <v>64</v>
      </c>
      <c r="U23" s="13" t="s">
        <v>70</v>
      </c>
      <c r="V23" s="13" t="s">
        <v>141</v>
      </c>
      <c r="W23" s="17" t="s">
        <v>70</v>
      </c>
      <c r="X23" s="17">
        <v>1</v>
      </c>
      <c r="Y23" s="13" t="s">
        <v>70</v>
      </c>
      <c r="Z23" s="13" t="s">
        <v>70</v>
      </c>
      <c r="AA23" s="17" t="s">
        <v>70</v>
      </c>
      <c r="AB23" s="17" t="s">
        <v>70</v>
      </c>
      <c r="AC23" s="13" t="s">
        <v>70</v>
      </c>
    </row>
    <row r="24" spans="1:29" x14ac:dyDescent="0.15">
      <c r="A24" s="13" t="s">
        <v>68</v>
      </c>
      <c r="B24" s="13" t="s">
        <v>57</v>
      </c>
      <c r="C24" s="13" t="s">
        <v>10</v>
      </c>
      <c r="D24" s="13" t="s">
        <v>77</v>
      </c>
      <c r="E24" s="13" t="s">
        <v>101</v>
      </c>
      <c r="F24" s="13" t="s">
        <v>118</v>
      </c>
      <c r="G24" s="13" t="s">
        <v>70</v>
      </c>
      <c r="H24" s="13" t="s">
        <v>129</v>
      </c>
      <c r="I24" s="16">
        <v>2286750</v>
      </c>
      <c r="J24" s="13" t="s">
        <v>2</v>
      </c>
      <c r="K24" s="16">
        <v>0</v>
      </c>
      <c r="L24" s="13" t="s">
        <v>129</v>
      </c>
      <c r="M24" s="16">
        <v>2286750</v>
      </c>
      <c r="N24" s="13" t="s">
        <v>2</v>
      </c>
      <c r="O24" s="16">
        <v>0</v>
      </c>
      <c r="P24" s="16">
        <v>2246869</v>
      </c>
      <c r="Q24" s="16">
        <v>8914</v>
      </c>
      <c r="R24" s="16">
        <v>30967</v>
      </c>
      <c r="S24" s="17">
        <v>0</v>
      </c>
      <c r="T24" s="13" t="s">
        <v>64</v>
      </c>
      <c r="U24" s="13" t="s">
        <v>70</v>
      </c>
      <c r="V24" s="13" t="s">
        <v>141</v>
      </c>
      <c r="W24" s="17" t="s">
        <v>70</v>
      </c>
      <c r="X24" s="17">
        <v>1</v>
      </c>
      <c r="Y24" s="13" t="s">
        <v>70</v>
      </c>
      <c r="Z24" s="13" t="s">
        <v>70</v>
      </c>
      <c r="AA24" s="17" t="s">
        <v>70</v>
      </c>
      <c r="AB24" s="17" t="s">
        <v>70</v>
      </c>
      <c r="AC24" s="13" t="s">
        <v>70</v>
      </c>
    </row>
    <row r="25" spans="1:29" x14ac:dyDescent="0.15">
      <c r="A25" s="13" t="s">
        <v>68</v>
      </c>
      <c r="B25" s="13" t="s">
        <v>57</v>
      </c>
      <c r="C25" s="13" t="s">
        <v>10</v>
      </c>
      <c r="D25" s="13" t="s">
        <v>77</v>
      </c>
      <c r="E25" s="13" t="s">
        <v>101</v>
      </c>
      <c r="F25" s="13" t="s">
        <v>118</v>
      </c>
      <c r="G25" s="13" t="s">
        <v>70</v>
      </c>
      <c r="H25" s="13" t="s">
        <v>129</v>
      </c>
      <c r="I25" s="16">
        <v>27441279</v>
      </c>
      <c r="J25" s="13" t="s">
        <v>2</v>
      </c>
      <c r="K25" s="16">
        <v>0</v>
      </c>
      <c r="L25" s="13" t="s">
        <v>129</v>
      </c>
      <c r="M25" s="16">
        <v>27441279</v>
      </c>
      <c r="N25" s="13" t="s">
        <v>2</v>
      </c>
      <c r="O25" s="16">
        <v>0</v>
      </c>
      <c r="P25" s="16">
        <v>26962433</v>
      </c>
      <c r="Q25" s="16">
        <v>69444</v>
      </c>
      <c r="R25" s="16">
        <v>409402</v>
      </c>
      <c r="S25" s="17">
        <v>0</v>
      </c>
      <c r="T25" s="13" t="s">
        <v>64</v>
      </c>
      <c r="U25" s="13" t="s">
        <v>70</v>
      </c>
      <c r="V25" s="13" t="s">
        <v>141</v>
      </c>
      <c r="W25" s="17" t="s">
        <v>70</v>
      </c>
      <c r="X25" s="17">
        <v>1</v>
      </c>
      <c r="Y25" s="13" t="s">
        <v>70</v>
      </c>
      <c r="Z25" s="13" t="s">
        <v>70</v>
      </c>
      <c r="AA25" s="17" t="s">
        <v>70</v>
      </c>
      <c r="AB25" s="17" t="s">
        <v>70</v>
      </c>
      <c r="AC25" s="13" t="s">
        <v>70</v>
      </c>
    </row>
    <row r="26" spans="1:29" x14ac:dyDescent="0.15">
      <c r="A26" s="13" t="s">
        <v>68</v>
      </c>
      <c r="B26" s="13" t="s">
        <v>57</v>
      </c>
      <c r="C26" s="13" t="s">
        <v>10</v>
      </c>
      <c r="D26" s="13" t="s">
        <v>78</v>
      </c>
      <c r="E26" s="13" t="s">
        <v>102</v>
      </c>
      <c r="F26" s="13" t="s">
        <v>117</v>
      </c>
      <c r="G26" s="13" t="s">
        <v>70</v>
      </c>
      <c r="H26" s="13" t="s">
        <v>129</v>
      </c>
      <c r="I26" s="16">
        <v>32748647</v>
      </c>
      <c r="J26" s="13" t="s">
        <v>2</v>
      </c>
      <c r="K26" s="16">
        <v>0</v>
      </c>
      <c r="L26" s="13" t="s">
        <v>129</v>
      </c>
      <c r="M26" s="16">
        <v>32748647</v>
      </c>
      <c r="N26" s="13" t="s">
        <v>2</v>
      </c>
      <c r="O26" s="16">
        <v>0</v>
      </c>
      <c r="P26" s="16">
        <v>32748647</v>
      </c>
      <c r="Q26" s="16">
        <v>0</v>
      </c>
      <c r="R26" s="16">
        <v>0</v>
      </c>
      <c r="S26" s="17">
        <v>0</v>
      </c>
      <c r="T26" s="13" t="s">
        <v>64</v>
      </c>
      <c r="U26" s="13" t="s">
        <v>70</v>
      </c>
      <c r="V26" s="13" t="s">
        <v>141</v>
      </c>
      <c r="W26" s="17" t="s">
        <v>70</v>
      </c>
      <c r="X26" s="17">
        <v>1</v>
      </c>
      <c r="Y26" s="13" t="s">
        <v>70</v>
      </c>
      <c r="Z26" s="13" t="s">
        <v>70</v>
      </c>
      <c r="AA26" s="17" t="s">
        <v>70</v>
      </c>
      <c r="AB26" s="17" t="s">
        <v>70</v>
      </c>
      <c r="AC26" s="13" t="s">
        <v>70</v>
      </c>
    </row>
    <row r="27" spans="1:29" x14ac:dyDescent="0.15">
      <c r="A27" s="13" t="s">
        <v>68</v>
      </c>
      <c r="B27" s="13" t="s">
        <v>57</v>
      </c>
      <c r="C27" s="13" t="s">
        <v>10</v>
      </c>
      <c r="D27" s="13" t="s">
        <v>78</v>
      </c>
      <c r="E27" s="13" t="s">
        <v>102</v>
      </c>
      <c r="F27" s="13" t="s">
        <v>117</v>
      </c>
      <c r="G27" s="13" t="s">
        <v>70</v>
      </c>
      <c r="H27" s="13" t="s">
        <v>129</v>
      </c>
      <c r="I27" s="16">
        <v>89181585</v>
      </c>
      <c r="J27" s="13" t="s">
        <v>2</v>
      </c>
      <c r="K27" s="16">
        <v>0</v>
      </c>
      <c r="L27" s="13" t="s">
        <v>129</v>
      </c>
      <c r="M27" s="16">
        <v>89181585</v>
      </c>
      <c r="N27" s="13" t="s">
        <v>2</v>
      </c>
      <c r="O27" s="16">
        <v>0</v>
      </c>
      <c r="P27" s="16">
        <v>89181585</v>
      </c>
      <c r="Q27" s="16">
        <v>0</v>
      </c>
      <c r="R27" s="16">
        <v>0</v>
      </c>
      <c r="S27" s="17">
        <v>0</v>
      </c>
      <c r="T27" s="13" t="s">
        <v>64</v>
      </c>
      <c r="U27" s="13" t="s">
        <v>70</v>
      </c>
      <c r="V27" s="13" t="s">
        <v>141</v>
      </c>
      <c r="W27" s="17" t="s">
        <v>70</v>
      </c>
      <c r="X27" s="17">
        <v>1</v>
      </c>
      <c r="Y27" s="13" t="s">
        <v>70</v>
      </c>
      <c r="Z27" s="13" t="s">
        <v>70</v>
      </c>
      <c r="AA27" s="17" t="s">
        <v>70</v>
      </c>
      <c r="AB27" s="17" t="s">
        <v>70</v>
      </c>
      <c r="AC27" s="13" t="s">
        <v>70</v>
      </c>
    </row>
    <row r="28" spans="1:29" x14ac:dyDescent="0.15">
      <c r="A28" s="13" t="s">
        <v>68</v>
      </c>
      <c r="B28" s="13" t="s">
        <v>57</v>
      </c>
      <c r="C28" s="13" t="s">
        <v>10</v>
      </c>
      <c r="D28" s="13" t="s">
        <v>78</v>
      </c>
      <c r="E28" s="13" t="s">
        <v>102</v>
      </c>
      <c r="F28" s="13" t="s">
        <v>117</v>
      </c>
      <c r="G28" s="13" t="s">
        <v>70</v>
      </c>
      <c r="H28" s="13" t="s">
        <v>129</v>
      </c>
      <c r="I28" s="16">
        <v>7309966</v>
      </c>
      <c r="J28" s="13" t="s">
        <v>2</v>
      </c>
      <c r="K28" s="16">
        <v>0</v>
      </c>
      <c r="L28" s="13" t="s">
        <v>129</v>
      </c>
      <c r="M28" s="16">
        <v>7309966</v>
      </c>
      <c r="N28" s="13" t="s">
        <v>2</v>
      </c>
      <c r="O28" s="16">
        <v>0</v>
      </c>
      <c r="P28" s="16">
        <v>7309966</v>
      </c>
      <c r="Q28" s="16">
        <v>0</v>
      </c>
      <c r="R28" s="16">
        <v>0</v>
      </c>
      <c r="S28" s="17">
        <v>0</v>
      </c>
      <c r="T28" s="13" t="s">
        <v>64</v>
      </c>
      <c r="U28" s="13" t="s">
        <v>70</v>
      </c>
      <c r="V28" s="13" t="s">
        <v>141</v>
      </c>
      <c r="W28" s="17" t="s">
        <v>70</v>
      </c>
      <c r="X28" s="17">
        <v>1</v>
      </c>
      <c r="Y28" s="13" t="s">
        <v>70</v>
      </c>
      <c r="Z28" s="13" t="s">
        <v>70</v>
      </c>
      <c r="AA28" s="17" t="s">
        <v>70</v>
      </c>
      <c r="AB28" s="17" t="s">
        <v>70</v>
      </c>
      <c r="AC28" s="13" t="s">
        <v>70</v>
      </c>
    </row>
    <row r="29" spans="1:29" x14ac:dyDescent="0.15">
      <c r="A29" s="13" t="s">
        <v>68</v>
      </c>
      <c r="B29" s="13" t="s">
        <v>57</v>
      </c>
      <c r="C29" s="13" t="s">
        <v>10</v>
      </c>
      <c r="D29" s="13" t="s">
        <v>78</v>
      </c>
      <c r="E29" s="13" t="s">
        <v>102</v>
      </c>
      <c r="F29" s="13" t="s">
        <v>117</v>
      </c>
      <c r="G29" s="13" t="s">
        <v>70</v>
      </c>
      <c r="H29" s="13" t="s">
        <v>129</v>
      </c>
      <c r="I29" s="16">
        <v>7309966</v>
      </c>
      <c r="J29" s="13" t="s">
        <v>2</v>
      </c>
      <c r="K29" s="16">
        <v>0</v>
      </c>
      <c r="L29" s="13" t="s">
        <v>129</v>
      </c>
      <c r="M29" s="16">
        <v>7309966</v>
      </c>
      <c r="N29" s="13" t="s">
        <v>2</v>
      </c>
      <c r="O29" s="16">
        <v>0</v>
      </c>
      <c r="P29" s="16">
        <v>7309966</v>
      </c>
      <c r="Q29" s="16">
        <v>0</v>
      </c>
      <c r="R29" s="16">
        <v>0</v>
      </c>
      <c r="S29" s="17">
        <v>0</v>
      </c>
      <c r="T29" s="13" t="s">
        <v>64</v>
      </c>
      <c r="U29" s="13" t="s">
        <v>70</v>
      </c>
      <c r="V29" s="13" t="s">
        <v>141</v>
      </c>
      <c r="W29" s="17" t="s">
        <v>70</v>
      </c>
      <c r="X29" s="17">
        <v>1</v>
      </c>
      <c r="Y29" s="13" t="s">
        <v>70</v>
      </c>
      <c r="Z29" s="13" t="s">
        <v>70</v>
      </c>
      <c r="AA29" s="17" t="s">
        <v>70</v>
      </c>
      <c r="AB29" s="17" t="s">
        <v>70</v>
      </c>
      <c r="AC29" s="13" t="s">
        <v>70</v>
      </c>
    </row>
    <row r="30" spans="1:29" x14ac:dyDescent="0.15">
      <c r="A30" s="13" t="s">
        <v>68</v>
      </c>
      <c r="B30" s="13" t="s">
        <v>57</v>
      </c>
      <c r="C30" s="13" t="s">
        <v>10</v>
      </c>
      <c r="D30" s="13" t="s">
        <v>78</v>
      </c>
      <c r="E30" s="13" t="s">
        <v>102</v>
      </c>
      <c r="F30" s="13" t="s">
        <v>117</v>
      </c>
      <c r="G30" s="13" t="s">
        <v>70</v>
      </c>
      <c r="H30" s="13" t="s">
        <v>129</v>
      </c>
      <c r="I30" s="16">
        <v>29239864</v>
      </c>
      <c r="J30" s="13" t="s">
        <v>2</v>
      </c>
      <c r="K30" s="16">
        <v>0</v>
      </c>
      <c r="L30" s="13" t="s">
        <v>129</v>
      </c>
      <c r="M30" s="16">
        <v>29239864</v>
      </c>
      <c r="N30" s="13" t="s">
        <v>2</v>
      </c>
      <c r="O30" s="16">
        <v>0</v>
      </c>
      <c r="P30" s="16">
        <v>29239864</v>
      </c>
      <c r="Q30" s="16">
        <v>0</v>
      </c>
      <c r="R30" s="16">
        <v>0</v>
      </c>
      <c r="S30" s="17">
        <v>0</v>
      </c>
      <c r="T30" s="13" t="s">
        <v>64</v>
      </c>
      <c r="U30" s="13" t="s">
        <v>70</v>
      </c>
      <c r="V30" s="13" t="s">
        <v>141</v>
      </c>
      <c r="W30" s="17" t="s">
        <v>70</v>
      </c>
      <c r="X30" s="17">
        <v>1</v>
      </c>
      <c r="Y30" s="13" t="s">
        <v>70</v>
      </c>
      <c r="Z30" s="13" t="s">
        <v>70</v>
      </c>
      <c r="AA30" s="17" t="s">
        <v>70</v>
      </c>
      <c r="AB30" s="17" t="s">
        <v>70</v>
      </c>
      <c r="AC30" s="13" t="s">
        <v>70</v>
      </c>
    </row>
    <row r="31" spans="1:29" x14ac:dyDescent="0.15">
      <c r="A31" s="13" t="s">
        <v>68</v>
      </c>
      <c r="B31" s="13" t="s">
        <v>57</v>
      </c>
      <c r="C31" s="13" t="s">
        <v>10</v>
      </c>
      <c r="D31" s="13" t="s">
        <v>78</v>
      </c>
      <c r="E31" s="13" t="s">
        <v>102</v>
      </c>
      <c r="F31" s="13" t="s">
        <v>117</v>
      </c>
      <c r="G31" s="13" t="s">
        <v>70</v>
      </c>
      <c r="H31" s="13" t="s">
        <v>129</v>
      </c>
      <c r="I31" s="16">
        <v>2923986</v>
      </c>
      <c r="J31" s="13" t="s">
        <v>2</v>
      </c>
      <c r="K31" s="16">
        <v>0</v>
      </c>
      <c r="L31" s="13" t="s">
        <v>129</v>
      </c>
      <c r="M31" s="16">
        <v>2923986</v>
      </c>
      <c r="N31" s="13" t="s">
        <v>2</v>
      </c>
      <c r="O31" s="16">
        <v>0</v>
      </c>
      <c r="P31" s="16">
        <v>2923986</v>
      </c>
      <c r="Q31" s="16">
        <v>0</v>
      </c>
      <c r="R31" s="16">
        <v>0</v>
      </c>
      <c r="S31" s="17">
        <v>0</v>
      </c>
      <c r="T31" s="13" t="s">
        <v>64</v>
      </c>
      <c r="U31" s="13" t="s">
        <v>70</v>
      </c>
      <c r="V31" s="13" t="s">
        <v>141</v>
      </c>
      <c r="W31" s="17" t="s">
        <v>70</v>
      </c>
      <c r="X31" s="17">
        <v>1</v>
      </c>
      <c r="Y31" s="13" t="s">
        <v>70</v>
      </c>
      <c r="Z31" s="13" t="s">
        <v>70</v>
      </c>
      <c r="AA31" s="17" t="s">
        <v>70</v>
      </c>
      <c r="AB31" s="17" t="s">
        <v>70</v>
      </c>
      <c r="AC31" s="13" t="s">
        <v>70</v>
      </c>
    </row>
    <row r="32" spans="1:29" x14ac:dyDescent="0.15">
      <c r="A32" s="13" t="s">
        <v>68</v>
      </c>
      <c r="B32" s="13" t="s">
        <v>57</v>
      </c>
      <c r="C32" s="13" t="s">
        <v>10</v>
      </c>
      <c r="D32" s="13" t="s">
        <v>79</v>
      </c>
      <c r="E32" s="13" t="s">
        <v>103</v>
      </c>
      <c r="F32" s="13" t="s">
        <v>118</v>
      </c>
      <c r="G32" s="13" t="s">
        <v>70</v>
      </c>
      <c r="H32" s="13" t="s">
        <v>129</v>
      </c>
      <c r="I32" s="16">
        <v>34355132</v>
      </c>
      <c r="J32" s="13" t="s">
        <v>2</v>
      </c>
      <c r="K32" s="16">
        <v>0</v>
      </c>
      <c r="L32" s="13" t="s">
        <v>129</v>
      </c>
      <c r="M32" s="16">
        <v>34355132</v>
      </c>
      <c r="N32" s="13" t="s">
        <v>2</v>
      </c>
      <c r="O32" s="16">
        <v>0</v>
      </c>
      <c r="P32" s="16">
        <v>33860970</v>
      </c>
      <c r="Q32" s="16">
        <v>342732</v>
      </c>
      <c r="R32" s="16">
        <v>151430</v>
      </c>
      <c r="S32" s="17">
        <v>0</v>
      </c>
      <c r="T32" s="13" t="s">
        <v>64</v>
      </c>
      <c r="U32" s="13" t="s">
        <v>70</v>
      </c>
      <c r="V32" s="13" t="s">
        <v>141</v>
      </c>
      <c r="W32" s="17" t="s">
        <v>70</v>
      </c>
      <c r="X32" s="17">
        <v>1</v>
      </c>
      <c r="Y32" s="13" t="s">
        <v>70</v>
      </c>
      <c r="Z32" s="13" t="s">
        <v>70</v>
      </c>
      <c r="AA32" s="17" t="s">
        <v>70</v>
      </c>
      <c r="AB32" s="17" t="s">
        <v>70</v>
      </c>
      <c r="AC32" s="13" t="s">
        <v>70</v>
      </c>
    </row>
    <row r="33" spans="1:29" x14ac:dyDescent="0.15">
      <c r="A33" s="13" t="s">
        <v>68</v>
      </c>
      <c r="B33" s="13" t="s">
        <v>57</v>
      </c>
      <c r="C33" s="13" t="s">
        <v>10</v>
      </c>
      <c r="D33" s="13" t="s">
        <v>79</v>
      </c>
      <c r="E33" s="13" t="s">
        <v>103</v>
      </c>
      <c r="F33" s="13" t="s">
        <v>118</v>
      </c>
      <c r="G33" s="13" t="s">
        <v>70</v>
      </c>
      <c r="H33" s="13" t="s">
        <v>129</v>
      </c>
      <c r="I33" s="16">
        <v>88168675</v>
      </c>
      <c r="J33" s="13" t="s">
        <v>2</v>
      </c>
      <c r="K33" s="16">
        <v>0</v>
      </c>
      <c r="L33" s="13" t="s">
        <v>129</v>
      </c>
      <c r="M33" s="16">
        <v>88168675</v>
      </c>
      <c r="N33" s="13" t="s">
        <v>2</v>
      </c>
      <c r="O33" s="16">
        <v>0</v>
      </c>
      <c r="P33" s="16">
        <v>86899836</v>
      </c>
      <c r="Q33" s="16">
        <v>754170</v>
      </c>
      <c r="R33" s="16">
        <v>514669</v>
      </c>
      <c r="S33" s="17">
        <v>0</v>
      </c>
      <c r="T33" s="13" t="s">
        <v>64</v>
      </c>
      <c r="U33" s="13" t="s">
        <v>70</v>
      </c>
      <c r="V33" s="13" t="s">
        <v>141</v>
      </c>
      <c r="W33" s="17" t="s">
        <v>70</v>
      </c>
      <c r="X33" s="17">
        <v>1</v>
      </c>
      <c r="Y33" s="13" t="s">
        <v>70</v>
      </c>
      <c r="Z33" s="13" t="s">
        <v>70</v>
      </c>
      <c r="AA33" s="17" t="s">
        <v>70</v>
      </c>
      <c r="AB33" s="17" t="s">
        <v>70</v>
      </c>
      <c r="AC33" s="13" t="s">
        <v>70</v>
      </c>
    </row>
    <row r="34" spans="1:29" x14ac:dyDescent="0.15">
      <c r="A34" s="13" t="s">
        <v>68</v>
      </c>
      <c r="B34" s="13" t="s">
        <v>57</v>
      </c>
      <c r="C34" s="13" t="s">
        <v>10</v>
      </c>
      <c r="D34" s="13" t="s">
        <v>79</v>
      </c>
      <c r="E34" s="13" t="s">
        <v>103</v>
      </c>
      <c r="F34" s="13" t="s">
        <v>118</v>
      </c>
      <c r="G34" s="13" t="s">
        <v>70</v>
      </c>
      <c r="H34" s="13" t="s">
        <v>129</v>
      </c>
      <c r="I34" s="16">
        <v>7600775</v>
      </c>
      <c r="J34" s="13" t="s">
        <v>2</v>
      </c>
      <c r="K34" s="16">
        <v>0</v>
      </c>
      <c r="L34" s="13" t="s">
        <v>129</v>
      </c>
      <c r="M34" s="16">
        <v>7600775</v>
      </c>
      <c r="N34" s="13" t="s">
        <v>2</v>
      </c>
      <c r="O34" s="16">
        <v>0</v>
      </c>
      <c r="P34" s="16">
        <v>7491365</v>
      </c>
      <c r="Q34" s="16">
        <v>46028</v>
      </c>
      <c r="R34" s="16">
        <v>63382</v>
      </c>
      <c r="S34" s="17">
        <v>0</v>
      </c>
      <c r="T34" s="13" t="s">
        <v>64</v>
      </c>
      <c r="U34" s="13" t="s">
        <v>70</v>
      </c>
      <c r="V34" s="13" t="s">
        <v>141</v>
      </c>
      <c r="W34" s="17" t="s">
        <v>70</v>
      </c>
      <c r="X34" s="17">
        <v>1</v>
      </c>
      <c r="Y34" s="13" t="s">
        <v>70</v>
      </c>
      <c r="Z34" s="13" t="s">
        <v>70</v>
      </c>
      <c r="AA34" s="17" t="s">
        <v>70</v>
      </c>
      <c r="AB34" s="17" t="s">
        <v>70</v>
      </c>
      <c r="AC34" s="13" t="s">
        <v>70</v>
      </c>
    </row>
    <row r="35" spans="1:29" x14ac:dyDescent="0.15">
      <c r="A35" s="13" t="s">
        <v>68</v>
      </c>
      <c r="B35" s="13" t="s">
        <v>57</v>
      </c>
      <c r="C35" s="13" t="s">
        <v>10</v>
      </c>
      <c r="D35" s="13" t="s">
        <v>79</v>
      </c>
      <c r="E35" s="13" t="s">
        <v>103</v>
      </c>
      <c r="F35" s="13" t="s">
        <v>118</v>
      </c>
      <c r="G35" s="13" t="s">
        <v>70</v>
      </c>
      <c r="H35" s="13" t="s">
        <v>129</v>
      </c>
      <c r="I35" s="16">
        <v>608018</v>
      </c>
      <c r="J35" s="13" t="s">
        <v>2</v>
      </c>
      <c r="K35" s="16">
        <v>0</v>
      </c>
      <c r="L35" s="13" t="s">
        <v>129</v>
      </c>
      <c r="M35" s="16">
        <v>608018</v>
      </c>
      <c r="N35" s="13" t="s">
        <v>2</v>
      </c>
      <c r="O35" s="16">
        <v>0</v>
      </c>
      <c r="P35" s="16">
        <v>599308</v>
      </c>
      <c r="Q35" s="16">
        <v>2408</v>
      </c>
      <c r="R35" s="16">
        <v>6302</v>
      </c>
      <c r="S35" s="17">
        <v>0</v>
      </c>
      <c r="T35" s="13" t="s">
        <v>64</v>
      </c>
      <c r="U35" s="13" t="s">
        <v>70</v>
      </c>
      <c r="V35" s="13" t="s">
        <v>141</v>
      </c>
      <c r="W35" s="17" t="s">
        <v>70</v>
      </c>
      <c r="X35" s="17">
        <v>1</v>
      </c>
      <c r="Y35" s="13" t="s">
        <v>70</v>
      </c>
      <c r="Z35" s="13" t="s">
        <v>70</v>
      </c>
      <c r="AA35" s="17" t="s">
        <v>70</v>
      </c>
      <c r="AB35" s="17" t="s">
        <v>70</v>
      </c>
      <c r="AC35" s="13" t="s">
        <v>70</v>
      </c>
    </row>
    <row r="36" spans="1:29" x14ac:dyDescent="0.15">
      <c r="A36" s="13" t="s">
        <v>68</v>
      </c>
      <c r="B36" s="13" t="s">
        <v>57</v>
      </c>
      <c r="C36" s="13" t="s">
        <v>10</v>
      </c>
      <c r="D36" s="13" t="s">
        <v>79</v>
      </c>
      <c r="E36" s="13" t="s">
        <v>103</v>
      </c>
      <c r="F36" s="13" t="s">
        <v>118</v>
      </c>
      <c r="G36" s="13" t="s">
        <v>70</v>
      </c>
      <c r="H36" s="13" t="s">
        <v>129</v>
      </c>
      <c r="I36" s="16">
        <v>30403469</v>
      </c>
      <c r="J36" s="13" t="s">
        <v>2</v>
      </c>
      <c r="K36" s="16">
        <v>0</v>
      </c>
      <c r="L36" s="13" t="s">
        <v>129</v>
      </c>
      <c r="M36" s="16">
        <v>30403469</v>
      </c>
      <c r="N36" s="13" t="s">
        <v>2</v>
      </c>
      <c r="O36" s="16">
        <v>0</v>
      </c>
      <c r="P36" s="16">
        <v>29965460</v>
      </c>
      <c r="Q36" s="16">
        <v>83066</v>
      </c>
      <c r="R36" s="16">
        <v>354943</v>
      </c>
      <c r="S36" s="17">
        <v>0</v>
      </c>
      <c r="T36" s="13" t="s">
        <v>64</v>
      </c>
      <c r="U36" s="13" t="s">
        <v>70</v>
      </c>
      <c r="V36" s="13" t="s">
        <v>141</v>
      </c>
      <c r="W36" s="17" t="s">
        <v>70</v>
      </c>
      <c r="X36" s="17">
        <v>1</v>
      </c>
      <c r="Y36" s="13" t="s">
        <v>70</v>
      </c>
      <c r="Z36" s="13" t="s">
        <v>70</v>
      </c>
      <c r="AA36" s="17" t="s">
        <v>70</v>
      </c>
      <c r="AB36" s="17" t="s">
        <v>70</v>
      </c>
      <c r="AC36" s="13" t="s">
        <v>70</v>
      </c>
    </row>
    <row r="37" spans="1:29" x14ac:dyDescent="0.15">
      <c r="A37" s="13" t="s">
        <v>68</v>
      </c>
      <c r="B37" s="13" t="s">
        <v>57</v>
      </c>
      <c r="C37" s="13" t="s">
        <v>10</v>
      </c>
      <c r="D37" s="13" t="s">
        <v>79</v>
      </c>
      <c r="E37" s="13" t="s">
        <v>103</v>
      </c>
      <c r="F37" s="13" t="s">
        <v>118</v>
      </c>
      <c r="G37" s="13" t="s">
        <v>70</v>
      </c>
      <c r="H37" s="13" t="s">
        <v>129</v>
      </c>
      <c r="I37" s="16">
        <v>9121040</v>
      </c>
      <c r="J37" s="13" t="s">
        <v>2</v>
      </c>
      <c r="K37" s="16">
        <v>0</v>
      </c>
      <c r="L37" s="13" t="s">
        <v>129</v>
      </c>
      <c r="M37" s="16">
        <v>9121040</v>
      </c>
      <c r="N37" s="13" t="s">
        <v>2</v>
      </c>
      <c r="O37" s="16">
        <v>0</v>
      </c>
      <c r="P37" s="16">
        <v>8989638</v>
      </c>
      <c r="Q37" s="16">
        <v>23833</v>
      </c>
      <c r="R37" s="16">
        <v>107569</v>
      </c>
      <c r="S37" s="17">
        <v>0</v>
      </c>
      <c r="T37" s="13" t="s">
        <v>64</v>
      </c>
      <c r="U37" s="13" t="s">
        <v>70</v>
      </c>
      <c r="V37" s="13" t="s">
        <v>141</v>
      </c>
      <c r="W37" s="17" t="s">
        <v>70</v>
      </c>
      <c r="X37" s="17">
        <v>1</v>
      </c>
      <c r="Y37" s="13" t="s">
        <v>70</v>
      </c>
      <c r="Z37" s="13" t="s">
        <v>70</v>
      </c>
      <c r="AA37" s="17" t="s">
        <v>70</v>
      </c>
      <c r="AB37" s="17" t="s">
        <v>70</v>
      </c>
      <c r="AC37" s="13" t="s">
        <v>70</v>
      </c>
    </row>
    <row r="38" spans="1:29" x14ac:dyDescent="0.15">
      <c r="A38" s="13" t="s">
        <v>68</v>
      </c>
      <c r="B38" s="13" t="s">
        <v>57</v>
      </c>
      <c r="C38" s="13" t="s">
        <v>10</v>
      </c>
      <c r="D38" s="13" t="s">
        <v>80</v>
      </c>
      <c r="E38" s="13" t="s">
        <v>104</v>
      </c>
      <c r="F38" s="13" t="s">
        <v>117</v>
      </c>
      <c r="G38" s="13" t="s">
        <v>70</v>
      </c>
      <c r="H38" s="13" t="s">
        <v>129</v>
      </c>
      <c r="I38" s="16">
        <v>35820293</v>
      </c>
      <c r="J38" s="13" t="s">
        <v>2</v>
      </c>
      <c r="K38" s="16">
        <v>0</v>
      </c>
      <c r="L38" s="13" t="s">
        <v>129</v>
      </c>
      <c r="M38" s="16">
        <v>35820293</v>
      </c>
      <c r="N38" s="13" t="s">
        <v>2</v>
      </c>
      <c r="O38" s="16">
        <v>0</v>
      </c>
      <c r="P38" s="16">
        <v>35820293</v>
      </c>
      <c r="Q38" s="16">
        <v>0</v>
      </c>
      <c r="R38" s="16">
        <v>0</v>
      </c>
      <c r="S38" s="17">
        <v>0</v>
      </c>
      <c r="T38" s="13" t="s">
        <v>64</v>
      </c>
      <c r="U38" s="13" t="s">
        <v>70</v>
      </c>
      <c r="V38" s="13" t="s">
        <v>141</v>
      </c>
      <c r="W38" s="17" t="s">
        <v>70</v>
      </c>
      <c r="X38" s="17">
        <v>1</v>
      </c>
      <c r="Y38" s="13" t="s">
        <v>70</v>
      </c>
      <c r="Z38" s="13" t="s">
        <v>70</v>
      </c>
      <c r="AA38" s="17" t="s">
        <v>70</v>
      </c>
      <c r="AB38" s="17" t="s">
        <v>70</v>
      </c>
      <c r="AC38" s="13" t="s">
        <v>70</v>
      </c>
    </row>
    <row r="39" spans="1:29" x14ac:dyDescent="0.15">
      <c r="A39" s="13" t="s">
        <v>68</v>
      </c>
      <c r="B39" s="13" t="s">
        <v>57</v>
      </c>
      <c r="C39" s="13" t="s">
        <v>10</v>
      </c>
      <c r="D39" s="13" t="s">
        <v>80</v>
      </c>
      <c r="E39" s="13" t="s">
        <v>104</v>
      </c>
      <c r="F39" s="13" t="s">
        <v>117</v>
      </c>
      <c r="G39" s="13" t="s">
        <v>70</v>
      </c>
      <c r="H39" s="13" t="s">
        <v>129</v>
      </c>
      <c r="I39" s="16">
        <v>87366572</v>
      </c>
      <c r="J39" s="13" t="s">
        <v>2</v>
      </c>
      <c r="K39" s="16">
        <v>0</v>
      </c>
      <c r="L39" s="13" t="s">
        <v>129</v>
      </c>
      <c r="M39" s="16">
        <v>87366572</v>
      </c>
      <c r="N39" s="13" t="s">
        <v>2</v>
      </c>
      <c r="O39" s="16">
        <v>0</v>
      </c>
      <c r="P39" s="16">
        <v>87366572</v>
      </c>
      <c r="Q39" s="16">
        <v>0</v>
      </c>
      <c r="R39" s="16">
        <v>0</v>
      </c>
      <c r="S39" s="17">
        <v>0</v>
      </c>
      <c r="T39" s="13" t="s">
        <v>64</v>
      </c>
      <c r="U39" s="13" t="s">
        <v>70</v>
      </c>
      <c r="V39" s="13" t="s">
        <v>141</v>
      </c>
      <c r="W39" s="17" t="s">
        <v>70</v>
      </c>
      <c r="X39" s="17">
        <v>1</v>
      </c>
      <c r="Y39" s="13" t="s">
        <v>70</v>
      </c>
      <c r="Z39" s="13" t="s">
        <v>70</v>
      </c>
      <c r="AA39" s="17" t="s">
        <v>70</v>
      </c>
      <c r="AB39" s="17" t="s">
        <v>70</v>
      </c>
      <c r="AC39" s="13" t="s">
        <v>70</v>
      </c>
    </row>
    <row r="40" spans="1:29" x14ac:dyDescent="0.15">
      <c r="A40" s="13" t="s">
        <v>68</v>
      </c>
      <c r="B40" s="13" t="s">
        <v>57</v>
      </c>
      <c r="C40" s="13" t="s">
        <v>10</v>
      </c>
      <c r="D40" s="13" t="s">
        <v>80</v>
      </c>
      <c r="E40" s="13" t="s">
        <v>104</v>
      </c>
      <c r="F40" s="13" t="s">
        <v>117</v>
      </c>
      <c r="G40" s="13" t="s">
        <v>70</v>
      </c>
      <c r="H40" s="13" t="s">
        <v>129</v>
      </c>
      <c r="I40" s="16">
        <v>5824438</v>
      </c>
      <c r="J40" s="13" t="s">
        <v>2</v>
      </c>
      <c r="K40" s="16">
        <v>0</v>
      </c>
      <c r="L40" s="13" t="s">
        <v>129</v>
      </c>
      <c r="M40" s="16">
        <v>5824438</v>
      </c>
      <c r="N40" s="13" t="s">
        <v>2</v>
      </c>
      <c r="O40" s="16">
        <v>0</v>
      </c>
      <c r="P40" s="16">
        <v>5824438</v>
      </c>
      <c r="Q40" s="16">
        <v>0</v>
      </c>
      <c r="R40" s="16">
        <v>0</v>
      </c>
      <c r="S40" s="17">
        <v>0</v>
      </c>
      <c r="T40" s="13" t="s">
        <v>64</v>
      </c>
      <c r="U40" s="13" t="s">
        <v>70</v>
      </c>
      <c r="V40" s="13" t="s">
        <v>141</v>
      </c>
      <c r="W40" s="17" t="s">
        <v>70</v>
      </c>
      <c r="X40" s="17">
        <v>1</v>
      </c>
      <c r="Y40" s="13" t="s">
        <v>70</v>
      </c>
      <c r="Z40" s="13" t="s">
        <v>70</v>
      </c>
      <c r="AA40" s="17" t="s">
        <v>70</v>
      </c>
      <c r="AB40" s="17" t="s">
        <v>70</v>
      </c>
      <c r="AC40" s="13" t="s">
        <v>70</v>
      </c>
    </row>
    <row r="41" spans="1:29" x14ac:dyDescent="0.15">
      <c r="A41" s="13" t="s">
        <v>68</v>
      </c>
      <c r="B41" s="13" t="s">
        <v>57</v>
      </c>
      <c r="C41" s="13" t="s">
        <v>10</v>
      </c>
      <c r="D41" s="13" t="s">
        <v>80</v>
      </c>
      <c r="E41" s="13" t="s">
        <v>104</v>
      </c>
      <c r="F41" s="13" t="s">
        <v>117</v>
      </c>
      <c r="G41" s="13" t="s">
        <v>70</v>
      </c>
      <c r="H41" s="13" t="s">
        <v>129</v>
      </c>
      <c r="I41" s="16">
        <v>7280548</v>
      </c>
      <c r="J41" s="13" t="s">
        <v>2</v>
      </c>
      <c r="K41" s="16">
        <v>0</v>
      </c>
      <c r="L41" s="13" t="s">
        <v>129</v>
      </c>
      <c r="M41" s="16">
        <v>7280548</v>
      </c>
      <c r="N41" s="13" t="s">
        <v>2</v>
      </c>
      <c r="O41" s="16">
        <v>0</v>
      </c>
      <c r="P41" s="16">
        <v>7280548</v>
      </c>
      <c r="Q41" s="16">
        <v>0</v>
      </c>
      <c r="R41" s="16">
        <v>0</v>
      </c>
      <c r="S41" s="17">
        <v>0</v>
      </c>
      <c r="T41" s="13" t="s">
        <v>64</v>
      </c>
      <c r="U41" s="13" t="s">
        <v>70</v>
      </c>
      <c r="V41" s="13" t="s">
        <v>141</v>
      </c>
      <c r="W41" s="17" t="s">
        <v>70</v>
      </c>
      <c r="X41" s="17">
        <v>1</v>
      </c>
      <c r="Y41" s="13" t="s">
        <v>70</v>
      </c>
      <c r="Z41" s="13" t="s">
        <v>70</v>
      </c>
      <c r="AA41" s="17" t="s">
        <v>70</v>
      </c>
      <c r="AB41" s="17" t="s">
        <v>70</v>
      </c>
      <c r="AC41" s="13" t="s">
        <v>70</v>
      </c>
    </row>
    <row r="42" spans="1:29" x14ac:dyDescent="0.15">
      <c r="A42" s="13" t="s">
        <v>68</v>
      </c>
      <c r="B42" s="13" t="s">
        <v>57</v>
      </c>
      <c r="C42" s="13" t="s">
        <v>10</v>
      </c>
      <c r="D42" s="13" t="s">
        <v>80</v>
      </c>
      <c r="E42" s="13" t="s">
        <v>104</v>
      </c>
      <c r="F42" s="13" t="s">
        <v>117</v>
      </c>
      <c r="G42" s="13" t="s">
        <v>70</v>
      </c>
      <c r="H42" s="13" t="s">
        <v>129</v>
      </c>
      <c r="I42" s="16">
        <v>29122191</v>
      </c>
      <c r="J42" s="13" t="s">
        <v>2</v>
      </c>
      <c r="K42" s="16">
        <v>0</v>
      </c>
      <c r="L42" s="13" t="s">
        <v>129</v>
      </c>
      <c r="M42" s="16">
        <v>29122191</v>
      </c>
      <c r="N42" s="13" t="s">
        <v>2</v>
      </c>
      <c r="O42" s="16">
        <v>0</v>
      </c>
      <c r="P42" s="16">
        <v>29122191</v>
      </c>
      <c r="Q42" s="16">
        <v>0</v>
      </c>
      <c r="R42" s="16">
        <v>0</v>
      </c>
      <c r="S42" s="17">
        <v>0</v>
      </c>
      <c r="T42" s="13" t="s">
        <v>64</v>
      </c>
      <c r="U42" s="13" t="s">
        <v>70</v>
      </c>
      <c r="V42" s="13" t="s">
        <v>141</v>
      </c>
      <c r="W42" s="17" t="s">
        <v>70</v>
      </c>
      <c r="X42" s="17">
        <v>1</v>
      </c>
      <c r="Y42" s="13" t="s">
        <v>70</v>
      </c>
      <c r="Z42" s="13" t="s">
        <v>70</v>
      </c>
      <c r="AA42" s="17" t="s">
        <v>70</v>
      </c>
      <c r="AB42" s="17" t="s">
        <v>70</v>
      </c>
      <c r="AC42" s="13" t="s">
        <v>70</v>
      </c>
    </row>
    <row r="43" spans="1:29" x14ac:dyDescent="0.15">
      <c r="A43" s="13" t="s">
        <v>68</v>
      </c>
      <c r="B43" s="13" t="s">
        <v>57</v>
      </c>
      <c r="C43" s="13" t="s">
        <v>10</v>
      </c>
      <c r="D43" s="13" t="s">
        <v>80</v>
      </c>
      <c r="E43" s="13" t="s">
        <v>104</v>
      </c>
      <c r="F43" s="13" t="s">
        <v>117</v>
      </c>
      <c r="G43" s="13" t="s">
        <v>70</v>
      </c>
      <c r="H43" s="13" t="s">
        <v>129</v>
      </c>
      <c r="I43" s="16">
        <v>2912219</v>
      </c>
      <c r="J43" s="13" t="s">
        <v>2</v>
      </c>
      <c r="K43" s="16">
        <v>0</v>
      </c>
      <c r="L43" s="13" t="s">
        <v>129</v>
      </c>
      <c r="M43" s="16">
        <v>2912219</v>
      </c>
      <c r="N43" s="13" t="s">
        <v>2</v>
      </c>
      <c r="O43" s="16">
        <v>0</v>
      </c>
      <c r="P43" s="16">
        <v>2912219</v>
      </c>
      <c r="Q43" s="16">
        <v>0</v>
      </c>
      <c r="R43" s="16">
        <v>0</v>
      </c>
      <c r="S43" s="17">
        <v>0</v>
      </c>
      <c r="T43" s="13" t="s">
        <v>64</v>
      </c>
      <c r="U43" s="13" t="s">
        <v>70</v>
      </c>
      <c r="V43" s="13" t="s">
        <v>141</v>
      </c>
      <c r="W43" s="17" t="s">
        <v>70</v>
      </c>
      <c r="X43" s="17">
        <v>1</v>
      </c>
      <c r="Y43" s="13" t="s">
        <v>70</v>
      </c>
      <c r="Z43" s="13" t="s">
        <v>70</v>
      </c>
      <c r="AA43" s="17" t="s">
        <v>70</v>
      </c>
      <c r="AB43" s="17" t="s">
        <v>70</v>
      </c>
      <c r="AC43" s="13" t="s">
        <v>70</v>
      </c>
    </row>
    <row r="44" spans="1:29" x14ac:dyDescent="0.15">
      <c r="A44" s="13" t="s">
        <v>68</v>
      </c>
      <c r="B44" s="13" t="s">
        <v>57</v>
      </c>
      <c r="C44" s="13" t="s">
        <v>10</v>
      </c>
      <c r="D44" s="13" t="s">
        <v>81</v>
      </c>
      <c r="E44" s="13" t="s">
        <v>105</v>
      </c>
      <c r="F44" s="13" t="s">
        <v>117</v>
      </c>
      <c r="G44" s="13" t="s">
        <v>70</v>
      </c>
      <c r="H44" s="13" t="s">
        <v>129</v>
      </c>
      <c r="I44" s="16">
        <v>33508396</v>
      </c>
      <c r="J44" s="13" t="s">
        <v>2</v>
      </c>
      <c r="K44" s="16">
        <v>0</v>
      </c>
      <c r="L44" s="13" t="s">
        <v>129</v>
      </c>
      <c r="M44" s="16">
        <v>33508396</v>
      </c>
      <c r="N44" s="13" t="s">
        <v>2</v>
      </c>
      <c r="O44" s="16">
        <v>0</v>
      </c>
      <c r="P44" s="16">
        <v>33508396</v>
      </c>
      <c r="Q44" s="16">
        <v>0</v>
      </c>
      <c r="R44" s="16">
        <v>0</v>
      </c>
      <c r="S44" s="17">
        <v>0</v>
      </c>
      <c r="T44" s="13" t="s">
        <v>64</v>
      </c>
      <c r="U44" s="13" t="s">
        <v>70</v>
      </c>
      <c r="V44" s="13" t="s">
        <v>141</v>
      </c>
      <c r="W44" s="17" t="s">
        <v>70</v>
      </c>
      <c r="X44" s="17">
        <v>1</v>
      </c>
      <c r="Y44" s="13" t="s">
        <v>70</v>
      </c>
      <c r="Z44" s="13" t="s">
        <v>70</v>
      </c>
      <c r="AA44" s="17" t="s">
        <v>70</v>
      </c>
      <c r="AB44" s="17" t="s">
        <v>70</v>
      </c>
      <c r="AC44" s="13" t="s">
        <v>70</v>
      </c>
    </row>
    <row r="45" spans="1:29" x14ac:dyDescent="0.15">
      <c r="A45" s="13" t="s">
        <v>68</v>
      </c>
      <c r="B45" s="13" t="s">
        <v>57</v>
      </c>
      <c r="C45" s="13" t="s">
        <v>10</v>
      </c>
      <c r="D45" s="13" t="s">
        <v>81</v>
      </c>
      <c r="E45" s="13" t="s">
        <v>105</v>
      </c>
      <c r="F45" s="13" t="s">
        <v>117</v>
      </c>
      <c r="G45" s="13" t="s">
        <v>70</v>
      </c>
      <c r="H45" s="13" t="s">
        <v>129</v>
      </c>
      <c r="I45" s="16">
        <v>89935957</v>
      </c>
      <c r="J45" s="13" t="s">
        <v>2</v>
      </c>
      <c r="K45" s="16">
        <v>0</v>
      </c>
      <c r="L45" s="13" t="s">
        <v>129</v>
      </c>
      <c r="M45" s="16">
        <v>89935957</v>
      </c>
      <c r="N45" s="13" t="s">
        <v>2</v>
      </c>
      <c r="O45" s="16">
        <v>0</v>
      </c>
      <c r="P45" s="16">
        <v>89935957</v>
      </c>
      <c r="Q45" s="16">
        <v>0</v>
      </c>
      <c r="R45" s="16">
        <v>0</v>
      </c>
      <c r="S45" s="17">
        <v>0</v>
      </c>
      <c r="T45" s="13" t="s">
        <v>64</v>
      </c>
      <c r="U45" s="13" t="s">
        <v>70</v>
      </c>
      <c r="V45" s="13" t="s">
        <v>141</v>
      </c>
      <c r="W45" s="17" t="s">
        <v>70</v>
      </c>
      <c r="X45" s="17">
        <v>1</v>
      </c>
      <c r="Y45" s="13" t="s">
        <v>70</v>
      </c>
      <c r="Z45" s="13" t="s">
        <v>70</v>
      </c>
      <c r="AA45" s="17" t="s">
        <v>70</v>
      </c>
      <c r="AB45" s="17" t="s">
        <v>70</v>
      </c>
      <c r="AC45" s="13" t="s">
        <v>70</v>
      </c>
    </row>
    <row r="46" spans="1:29" x14ac:dyDescent="0.15">
      <c r="A46" s="13" t="s">
        <v>68</v>
      </c>
      <c r="B46" s="13" t="s">
        <v>57</v>
      </c>
      <c r="C46" s="13" t="s">
        <v>10</v>
      </c>
      <c r="D46" s="13" t="s">
        <v>81</v>
      </c>
      <c r="E46" s="13" t="s">
        <v>105</v>
      </c>
      <c r="F46" s="13" t="s">
        <v>117</v>
      </c>
      <c r="G46" s="13" t="s">
        <v>70</v>
      </c>
      <c r="H46" s="13" t="s">
        <v>129</v>
      </c>
      <c r="I46" s="16">
        <v>5802320</v>
      </c>
      <c r="J46" s="13" t="s">
        <v>2</v>
      </c>
      <c r="K46" s="16">
        <v>0</v>
      </c>
      <c r="L46" s="13" t="s">
        <v>129</v>
      </c>
      <c r="M46" s="16">
        <v>5802320</v>
      </c>
      <c r="N46" s="13" t="s">
        <v>2</v>
      </c>
      <c r="O46" s="16">
        <v>0</v>
      </c>
      <c r="P46" s="16">
        <v>5802320</v>
      </c>
      <c r="Q46" s="16">
        <v>0</v>
      </c>
      <c r="R46" s="16">
        <v>0</v>
      </c>
      <c r="S46" s="17">
        <v>0</v>
      </c>
      <c r="T46" s="13" t="s">
        <v>64</v>
      </c>
      <c r="U46" s="13" t="s">
        <v>70</v>
      </c>
      <c r="V46" s="13" t="s">
        <v>141</v>
      </c>
      <c r="W46" s="17" t="s">
        <v>70</v>
      </c>
      <c r="X46" s="17">
        <v>1</v>
      </c>
      <c r="Y46" s="13" t="s">
        <v>70</v>
      </c>
      <c r="Z46" s="13" t="s">
        <v>70</v>
      </c>
      <c r="AA46" s="17" t="s">
        <v>70</v>
      </c>
      <c r="AB46" s="17" t="s">
        <v>70</v>
      </c>
      <c r="AC46" s="13" t="s">
        <v>70</v>
      </c>
    </row>
    <row r="47" spans="1:29" x14ac:dyDescent="0.15">
      <c r="A47" s="13" t="s">
        <v>68</v>
      </c>
      <c r="B47" s="13" t="s">
        <v>57</v>
      </c>
      <c r="C47" s="13" t="s">
        <v>10</v>
      </c>
      <c r="D47" s="13" t="s">
        <v>81</v>
      </c>
      <c r="E47" s="13" t="s">
        <v>105</v>
      </c>
      <c r="F47" s="13" t="s">
        <v>117</v>
      </c>
      <c r="G47" s="13" t="s">
        <v>70</v>
      </c>
      <c r="H47" s="13" t="s">
        <v>129</v>
      </c>
      <c r="I47" s="16">
        <v>7543015</v>
      </c>
      <c r="J47" s="13" t="s">
        <v>2</v>
      </c>
      <c r="K47" s="16">
        <v>0</v>
      </c>
      <c r="L47" s="13" t="s">
        <v>129</v>
      </c>
      <c r="M47" s="16">
        <v>7543015</v>
      </c>
      <c r="N47" s="13" t="s">
        <v>2</v>
      </c>
      <c r="O47" s="16">
        <v>0</v>
      </c>
      <c r="P47" s="16">
        <v>7543015</v>
      </c>
      <c r="Q47" s="16">
        <v>0</v>
      </c>
      <c r="R47" s="16">
        <v>0</v>
      </c>
      <c r="S47" s="17">
        <v>0</v>
      </c>
      <c r="T47" s="13" t="s">
        <v>64</v>
      </c>
      <c r="U47" s="13" t="s">
        <v>70</v>
      </c>
      <c r="V47" s="13" t="s">
        <v>141</v>
      </c>
      <c r="W47" s="17" t="s">
        <v>70</v>
      </c>
      <c r="X47" s="17">
        <v>1</v>
      </c>
      <c r="Y47" s="13" t="s">
        <v>70</v>
      </c>
      <c r="Z47" s="13" t="s">
        <v>70</v>
      </c>
      <c r="AA47" s="17" t="s">
        <v>70</v>
      </c>
      <c r="AB47" s="17" t="s">
        <v>70</v>
      </c>
      <c r="AC47" s="13" t="s">
        <v>70</v>
      </c>
    </row>
    <row r="48" spans="1:29" x14ac:dyDescent="0.15">
      <c r="A48" s="13" t="s">
        <v>68</v>
      </c>
      <c r="B48" s="13" t="s">
        <v>57</v>
      </c>
      <c r="C48" s="13" t="s">
        <v>10</v>
      </c>
      <c r="D48" s="13" t="s">
        <v>81</v>
      </c>
      <c r="E48" s="13" t="s">
        <v>105</v>
      </c>
      <c r="F48" s="13" t="s">
        <v>117</v>
      </c>
      <c r="G48" s="13" t="s">
        <v>70</v>
      </c>
      <c r="H48" s="13" t="s">
        <v>129</v>
      </c>
      <c r="I48" s="16">
        <v>42066818</v>
      </c>
      <c r="J48" s="13" t="s">
        <v>2</v>
      </c>
      <c r="K48" s="16">
        <v>0</v>
      </c>
      <c r="L48" s="13" t="s">
        <v>129</v>
      </c>
      <c r="M48" s="16">
        <v>42066818</v>
      </c>
      <c r="N48" s="13" t="s">
        <v>2</v>
      </c>
      <c r="O48" s="16">
        <v>0</v>
      </c>
      <c r="P48" s="16">
        <v>42066818</v>
      </c>
      <c r="Q48" s="16">
        <v>0</v>
      </c>
      <c r="R48" s="16">
        <v>0</v>
      </c>
      <c r="S48" s="17">
        <v>0</v>
      </c>
      <c r="T48" s="13" t="s">
        <v>64</v>
      </c>
      <c r="U48" s="13" t="s">
        <v>70</v>
      </c>
      <c r="V48" s="13" t="s">
        <v>141</v>
      </c>
      <c r="W48" s="17" t="s">
        <v>70</v>
      </c>
      <c r="X48" s="17">
        <v>1</v>
      </c>
      <c r="Y48" s="13" t="s">
        <v>70</v>
      </c>
      <c r="Z48" s="13" t="s">
        <v>70</v>
      </c>
      <c r="AA48" s="17" t="s">
        <v>70</v>
      </c>
      <c r="AB48" s="17" t="s">
        <v>70</v>
      </c>
      <c r="AC48" s="13" t="s">
        <v>70</v>
      </c>
    </row>
    <row r="49" spans="1:29" x14ac:dyDescent="0.15">
      <c r="A49" s="13" t="s">
        <v>68</v>
      </c>
      <c r="B49" s="13" t="s">
        <v>57</v>
      </c>
      <c r="C49" s="13" t="s">
        <v>10</v>
      </c>
      <c r="D49" s="13" t="s">
        <v>81</v>
      </c>
      <c r="E49" s="13" t="s">
        <v>105</v>
      </c>
      <c r="F49" s="13" t="s">
        <v>117</v>
      </c>
      <c r="G49" s="13" t="s">
        <v>70</v>
      </c>
      <c r="H49" s="13" t="s">
        <v>129</v>
      </c>
      <c r="I49" s="16">
        <v>2901160</v>
      </c>
      <c r="J49" s="13" t="s">
        <v>2</v>
      </c>
      <c r="K49" s="16">
        <v>0</v>
      </c>
      <c r="L49" s="13" t="s">
        <v>129</v>
      </c>
      <c r="M49" s="16">
        <v>2901160</v>
      </c>
      <c r="N49" s="13" t="s">
        <v>2</v>
      </c>
      <c r="O49" s="16">
        <v>0</v>
      </c>
      <c r="P49" s="16">
        <v>2901160</v>
      </c>
      <c r="Q49" s="16">
        <v>0</v>
      </c>
      <c r="R49" s="16">
        <v>0</v>
      </c>
      <c r="S49" s="17">
        <v>0</v>
      </c>
      <c r="T49" s="13" t="s">
        <v>64</v>
      </c>
      <c r="U49" s="13" t="s">
        <v>70</v>
      </c>
      <c r="V49" s="13" t="s">
        <v>141</v>
      </c>
      <c r="W49" s="17" t="s">
        <v>70</v>
      </c>
      <c r="X49" s="17">
        <v>1</v>
      </c>
      <c r="Y49" s="13" t="s">
        <v>70</v>
      </c>
      <c r="Z49" s="13" t="s">
        <v>70</v>
      </c>
      <c r="AA49" s="17" t="s">
        <v>70</v>
      </c>
      <c r="AB49" s="17" t="s">
        <v>70</v>
      </c>
      <c r="AC49" s="13" t="s">
        <v>70</v>
      </c>
    </row>
    <row r="50" spans="1:29" x14ac:dyDescent="0.15">
      <c r="A50" s="13" t="s">
        <v>68</v>
      </c>
      <c r="B50" s="13" t="s">
        <v>57</v>
      </c>
      <c r="C50" s="13" t="s">
        <v>10</v>
      </c>
      <c r="D50" s="13" t="s">
        <v>82</v>
      </c>
      <c r="E50" s="13" t="s">
        <v>106</v>
      </c>
      <c r="F50" s="13" t="s">
        <v>118</v>
      </c>
      <c r="G50" s="13" t="s">
        <v>70</v>
      </c>
      <c r="H50" s="13" t="s">
        <v>129</v>
      </c>
      <c r="I50" s="16">
        <v>63802702</v>
      </c>
      <c r="J50" s="13" t="s">
        <v>2</v>
      </c>
      <c r="K50" s="16">
        <v>0</v>
      </c>
      <c r="L50" s="13" t="s">
        <v>129</v>
      </c>
      <c r="M50" s="16">
        <v>63802702</v>
      </c>
      <c r="N50" s="13" t="s">
        <v>2</v>
      </c>
      <c r="O50" s="16">
        <v>0</v>
      </c>
      <c r="P50" s="16">
        <v>63092390</v>
      </c>
      <c r="Q50" s="16">
        <v>226773</v>
      </c>
      <c r="R50" s="16">
        <v>483539</v>
      </c>
      <c r="S50" s="17">
        <v>0</v>
      </c>
      <c r="T50" s="13" t="s">
        <v>64</v>
      </c>
      <c r="U50" s="13" t="s">
        <v>70</v>
      </c>
      <c r="V50" s="13" t="s">
        <v>141</v>
      </c>
      <c r="W50" s="17" t="s">
        <v>70</v>
      </c>
      <c r="X50" s="17">
        <v>1</v>
      </c>
      <c r="Y50" s="13" t="s">
        <v>70</v>
      </c>
      <c r="Z50" s="13" t="s">
        <v>70</v>
      </c>
      <c r="AA50" s="17" t="s">
        <v>70</v>
      </c>
      <c r="AB50" s="17" t="s">
        <v>70</v>
      </c>
      <c r="AC50" s="13" t="s">
        <v>70</v>
      </c>
    </row>
    <row r="51" spans="1:29" x14ac:dyDescent="0.15">
      <c r="A51" s="13" t="s">
        <v>68</v>
      </c>
      <c r="B51" s="13" t="s">
        <v>57</v>
      </c>
      <c r="C51" s="13" t="s">
        <v>10</v>
      </c>
      <c r="D51" s="13" t="s">
        <v>82</v>
      </c>
      <c r="E51" s="13" t="s">
        <v>106</v>
      </c>
      <c r="F51" s="13" t="s">
        <v>118</v>
      </c>
      <c r="G51" s="13" t="s">
        <v>70</v>
      </c>
      <c r="H51" s="13" t="s">
        <v>129</v>
      </c>
      <c r="I51" s="16">
        <v>96992053</v>
      </c>
      <c r="J51" s="13" t="s">
        <v>2</v>
      </c>
      <c r="K51" s="16">
        <v>0</v>
      </c>
      <c r="L51" s="13" t="s">
        <v>129</v>
      </c>
      <c r="M51" s="16">
        <v>96992053</v>
      </c>
      <c r="N51" s="13" t="s">
        <v>2</v>
      </c>
      <c r="O51" s="16">
        <v>0</v>
      </c>
      <c r="P51" s="16">
        <v>95912424</v>
      </c>
      <c r="Q51" s="16">
        <v>273421</v>
      </c>
      <c r="R51" s="16">
        <v>806208</v>
      </c>
      <c r="S51" s="17">
        <v>0</v>
      </c>
      <c r="T51" s="13" t="s">
        <v>64</v>
      </c>
      <c r="U51" s="13" t="s">
        <v>70</v>
      </c>
      <c r="V51" s="13" t="s">
        <v>141</v>
      </c>
      <c r="W51" s="17" t="s">
        <v>70</v>
      </c>
      <c r="X51" s="17">
        <v>1</v>
      </c>
      <c r="Y51" s="13" t="s">
        <v>70</v>
      </c>
      <c r="Z51" s="13" t="s">
        <v>70</v>
      </c>
      <c r="AA51" s="17" t="s">
        <v>70</v>
      </c>
      <c r="AB51" s="17" t="s">
        <v>70</v>
      </c>
      <c r="AC51" s="13" t="s">
        <v>70</v>
      </c>
    </row>
    <row r="52" spans="1:29" x14ac:dyDescent="0.15">
      <c r="A52" s="13" t="s">
        <v>68</v>
      </c>
      <c r="B52" s="13" t="s">
        <v>57</v>
      </c>
      <c r="C52" s="13" t="s">
        <v>10</v>
      </c>
      <c r="D52" s="13" t="s">
        <v>82</v>
      </c>
      <c r="E52" s="13" t="s">
        <v>106</v>
      </c>
      <c r="F52" s="13" t="s">
        <v>118</v>
      </c>
      <c r="G52" s="13" t="s">
        <v>70</v>
      </c>
      <c r="H52" s="13" t="s">
        <v>129</v>
      </c>
      <c r="I52" s="16">
        <v>9092980</v>
      </c>
      <c r="J52" s="13" t="s">
        <v>2</v>
      </c>
      <c r="K52" s="16">
        <v>0</v>
      </c>
      <c r="L52" s="13" t="s">
        <v>129</v>
      </c>
      <c r="M52" s="16">
        <v>9092980</v>
      </c>
      <c r="N52" s="13" t="s">
        <v>2</v>
      </c>
      <c r="O52" s="16">
        <v>0</v>
      </c>
      <c r="P52" s="16">
        <v>8991790</v>
      </c>
      <c r="Q52" s="16">
        <v>24496</v>
      </c>
      <c r="R52" s="16">
        <v>76694</v>
      </c>
      <c r="S52" s="17">
        <v>0</v>
      </c>
      <c r="T52" s="13" t="s">
        <v>64</v>
      </c>
      <c r="U52" s="13" t="s">
        <v>70</v>
      </c>
      <c r="V52" s="13" t="s">
        <v>141</v>
      </c>
      <c r="W52" s="17" t="s">
        <v>70</v>
      </c>
      <c r="X52" s="17">
        <v>1</v>
      </c>
      <c r="Y52" s="13" t="s">
        <v>70</v>
      </c>
      <c r="Z52" s="13" t="s">
        <v>70</v>
      </c>
      <c r="AA52" s="17" t="s">
        <v>70</v>
      </c>
      <c r="AB52" s="17" t="s">
        <v>70</v>
      </c>
      <c r="AC52" s="13" t="s">
        <v>70</v>
      </c>
    </row>
    <row r="53" spans="1:29" x14ac:dyDescent="0.15">
      <c r="A53" s="13" t="s">
        <v>68</v>
      </c>
      <c r="B53" s="13" t="s">
        <v>57</v>
      </c>
      <c r="C53" s="13" t="s">
        <v>10</v>
      </c>
      <c r="D53" s="13" t="s">
        <v>83</v>
      </c>
      <c r="E53" s="13" t="s">
        <v>107</v>
      </c>
      <c r="F53" s="13" t="s">
        <v>118</v>
      </c>
      <c r="G53" s="13" t="s">
        <v>70</v>
      </c>
      <c r="H53" s="13" t="s">
        <v>129</v>
      </c>
      <c r="I53" s="16">
        <v>4250776</v>
      </c>
      <c r="J53" s="13" t="s">
        <v>2</v>
      </c>
      <c r="K53" s="16">
        <v>0</v>
      </c>
      <c r="L53" s="13" t="s">
        <v>129</v>
      </c>
      <c r="M53" s="16">
        <v>4250776</v>
      </c>
      <c r="N53" s="13" t="s">
        <v>2</v>
      </c>
      <c r="O53" s="16">
        <v>0</v>
      </c>
      <c r="P53" s="16">
        <v>0</v>
      </c>
      <c r="Q53" s="16">
        <v>1294529</v>
      </c>
      <c r="R53" s="16">
        <v>2956247</v>
      </c>
      <c r="S53" s="17">
        <v>0</v>
      </c>
      <c r="T53" s="13" t="s">
        <v>64</v>
      </c>
      <c r="U53" s="13" t="s">
        <v>70</v>
      </c>
      <c r="V53" s="13" t="s">
        <v>141</v>
      </c>
      <c r="W53" s="17" t="s">
        <v>70</v>
      </c>
      <c r="X53" s="17">
        <v>1</v>
      </c>
      <c r="Y53" s="13" t="s">
        <v>70</v>
      </c>
      <c r="Z53" s="13" t="s">
        <v>70</v>
      </c>
      <c r="AA53" s="17" t="s">
        <v>70</v>
      </c>
      <c r="AB53" s="17" t="s">
        <v>70</v>
      </c>
      <c r="AC53" s="13" t="s">
        <v>70</v>
      </c>
    </row>
    <row r="54" spans="1:29" x14ac:dyDescent="0.15">
      <c r="A54" s="13" t="s">
        <v>68</v>
      </c>
      <c r="B54" s="13" t="s">
        <v>57</v>
      </c>
      <c r="C54" s="13" t="s">
        <v>10</v>
      </c>
      <c r="D54" s="13" t="s">
        <v>84</v>
      </c>
      <c r="E54" s="13" t="s">
        <v>108</v>
      </c>
      <c r="F54" s="13" t="s">
        <v>118</v>
      </c>
      <c r="G54" s="13" t="s">
        <v>70</v>
      </c>
      <c r="H54" s="13" t="s">
        <v>129</v>
      </c>
      <c r="I54" s="16">
        <v>42376367</v>
      </c>
      <c r="J54" s="13" t="s">
        <v>2</v>
      </c>
      <c r="K54" s="16">
        <v>0</v>
      </c>
      <c r="L54" s="13" t="s">
        <v>129</v>
      </c>
      <c r="M54" s="16">
        <v>42376367</v>
      </c>
      <c r="N54" s="13" t="s">
        <v>2</v>
      </c>
      <c r="O54" s="16">
        <v>0</v>
      </c>
      <c r="P54" s="16">
        <v>41696494</v>
      </c>
      <c r="Q54" s="16">
        <v>376145</v>
      </c>
      <c r="R54" s="16">
        <v>303728</v>
      </c>
      <c r="S54" s="17">
        <v>0</v>
      </c>
      <c r="T54" s="13" t="s">
        <v>64</v>
      </c>
      <c r="U54" s="13" t="s">
        <v>70</v>
      </c>
      <c r="V54" s="13" t="s">
        <v>141</v>
      </c>
      <c r="W54" s="17" t="s">
        <v>70</v>
      </c>
      <c r="X54" s="17">
        <v>1</v>
      </c>
      <c r="Y54" s="13" t="s">
        <v>70</v>
      </c>
      <c r="Z54" s="13" t="s">
        <v>70</v>
      </c>
      <c r="AA54" s="17" t="s">
        <v>70</v>
      </c>
      <c r="AB54" s="17" t="s">
        <v>70</v>
      </c>
      <c r="AC54" s="13" t="s">
        <v>70</v>
      </c>
    </row>
    <row r="55" spans="1:29" x14ac:dyDescent="0.15">
      <c r="A55" s="13" t="s">
        <v>68</v>
      </c>
      <c r="B55" s="13" t="s">
        <v>57</v>
      </c>
      <c r="C55" s="13" t="s">
        <v>10</v>
      </c>
      <c r="D55" s="13" t="s">
        <v>84</v>
      </c>
      <c r="E55" s="13" t="s">
        <v>108</v>
      </c>
      <c r="F55" s="13" t="s">
        <v>118</v>
      </c>
      <c r="G55" s="13" t="s">
        <v>70</v>
      </c>
      <c r="H55" s="13" t="s">
        <v>129</v>
      </c>
      <c r="I55" s="16">
        <v>86265991</v>
      </c>
      <c r="J55" s="13" t="s">
        <v>2</v>
      </c>
      <c r="K55" s="16">
        <v>0</v>
      </c>
      <c r="L55" s="13" t="s">
        <v>129</v>
      </c>
      <c r="M55" s="16">
        <v>86265991</v>
      </c>
      <c r="N55" s="13" t="s">
        <v>2</v>
      </c>
      <c r="O55" s="16">
        <v>0</v>
      </c>
      <c r="P55" s="16">
        <v>84882149</v>
      </c>
      <c r="Q55" s="16">
        <v>656427</v>
      </c>
      <c r="R55" s="16">
        <v>727415</v>
      </c>
      <c r="S55" s="17">
        <v>0</v>
      </c>
      <c r="T55" s="13" t="s">
        <v>64</v>
      </c>
      <c r="U55" s="13" t="s">
        <v>70</v>
      </c>
      <c r="V55" s="13" t="s">
        <v>141</v>
      </c>
      <c r="W55" s="17" t="s">
        <v>70</v>
      </c>
      <c r="X55" s="17">
        <v>1</v>
      </c>
      <c r="Y55" s="13" t="s">
        <v>70</v>
      </c>
      <c r="Z55" s="13" t="s">
        <v>70</v>
      </c>
      <c r="AA55" s="17" t="s">
        <v>70</v>
      </c>
      <c r="AB55" s="17" t="s">
        <v>70</v>
      </c>
      <c r="AC55" s="13" t="s">
        <v>70</v>
      </c>
    </row>
    <row r="56" spans="1:29" x14ac:dyDescent="0.15">
      <c r="A56" s="13" t="s">
        <v>68</v>
      </c>
      <c r="B56" s="13" t="s">
        <v>57</v>
      </c>
      <c r="C56" s="13" t="s">
        <v>10</v>
      </c>
      <c r="D56" s="13" t="s">
        <v>84</v>
      </c>
      <c r="E56" s="13" t="s">
        <v>108</v>
      </c>
      <c r="F56" s="13" t="s">
        <v>118</v>
      </c>
      <c r="G56" s="13" t="s">
        <v>70</v>
      </c>
      <c r="H56" s="13" t="s">
        <v>129</v>
      </c>
      <c r="I56" s="16">
        <v>9080503</v>
      </c>
      <c r="J56" s="13" t="s">
        <v>2</v>
      </c>
      <c r="K56" s="16">
        <v>0</v>
      </c>
      <c r="L56" s="13" t="s">
        <v>129</v>
      </c>
      <c r="M56" s="16">
        <v>9080503</v>
      </c>
      <c r="N56" s="13" t="s">
        <v>2</v>
      </c>
      <c r="O56" s="16">
        <v>0</v>
      </c>
      <c r="P56" s="16">
        <v>8934963</v>
      </c>
      <c r="Q56" s="16">
        <v>48871</v>
      </c>
      <c r="R56" s="16">
        <v>96669</v>
      </c>
      <c r="S56" s="17">
        <v>0</v>
      </c>
      <c r="T56" s="13" t="s">
        <v>64</v>
      </c>
      <c r="U56" s="13" t="s">
        <v>70</v>
      </c>
      <c r="V56" s="13" t="s">
        <v>141</v>
      </c>
      <c r="W56" s="17" t="s">
        <v>70</v>
      </c>
      <c r="X56" s="17">
        <v>1</v>
      </c>
      <c r="Y56" s="13" t="s">
        <v>70</v>
      </c>
      <c r="Z56" s="13" t="s">
        <v>70</v>
      </c>
      <c r="AA56" s="17" t="s">
        <v>70</v>
      </c>
      <c r="AB56" s="17" t="s">
        <v>70</v>
      </c>
      <c r="AC56" s="13" t="s">
        <v>70</v>
      </c>
    </row>
    <row r="57" spans="1:29" x14ac:dyDescent="0.15">
      <c r="A57" s="13" t="s">
        <v>68</v>
      </c>
      <c r="B57" s="13" t="s">
        <v>57</v>
      </c>
      <c r="C57" s="13" t="s">
        <v>10</v>
      </c>
      <c r="D57" s="13" t="s">
        <v>84</v>
      </c>
      <c r="E57" s="13" t="s">
        <v>108</v>
      </c>
      <c r="F57" s="13" t="s">
        <v>118</v>
      </c>
      <c r="G57" s="13" t="s">
        <v>70</v>
      </c>
      <c r="H57" s="13" t="s">
        <v>129</v>
      </c>
      <c r="I57" s="16">
        <v>10593935</v>
      </c>
      <c r="J57" s="13" t="s">
        <v>2</v>
      </c>
      <c r="K57" s="16">
        <v>0</v>
      </c>
      <c r="L57" s="13" t="s">
        <v>129</v>
      </c>
      <c r="M57" s="16">
        <v>10593935</v>
      </c>
      <c r="N57" s="13" t="s">
        <v>2</v>
      </c>
      <c r="O57" s="16">
        <v>0</v>
      </c>
      <c r="P57" s="16">
        <v>10424123</v>
      </c>
      <c r="Q57" s="16">
        <v>32465</v>
      </c>
      <c r="R57" s="16">
        <v>137347</v>
      </c>
      <c r="S57" s="17">
        <v>0</v>
      </c>
      <c r="T57" s="13" t="s">
        <v>64</v>
      </c>
      <c r="U57" s="13" t="s">
        <v>70</v>
      </c>
      <c r="V57" s="13" t="s">
        <v>141</v>
      </c>
      <c r="W57" s="17" t="s">
        <v>70</v>
      </c>
      <c r="X57" s="17">
        <v>1</v>
      </c>
      <c r="Y57" s="13" t="s">
        <v>70</v>
      </c>
      <c r="Z57" s="13" t="s">
        <v>70</v>
      </c>
      <c r="AA57" s="17" t="s">
        <v>70</v>
      </c>
      <c r="AB57" s="17" t="s">
        <v>70</v>
      </c>
      <c r="AC57" s="13" t="s">
        <v>70</v>
      </c>
    </row>
    <row r="58" spans="1:29" x14ac:dyDescent="0.15">
      <c r="A58" s="13" t="s">
        <v>68</v>
      </c>
      <c r="B58" s="13" t="s">
        <v>57</v>
      </c>
      <c r="C58" s="13" t="s">
        <v>10</v>
      </c>
      <c r="D58" s="13" t="s">
        <v>84</v>
      </c>
      <c r="E58" s="13" t="s">
        <v>108</v>
      </c>
      <c r="F58" s="13" t="s">
        <v>118</v>
      </c>
      <c r="G58" s="13" t="s">
        <v>70</v>
      </c>
      <c r="H58" s="13" t="s">
        <v>129</v>
      </c>
      <c r="I58" s="16">
        <v>45402500</v>
      </c>
      <c r="J58" s="13" t="s">
        <v>2</v>
      </c>
      <c r="K58" s="16">
        <v>0</v>
      </c>
      <c r="L58" s="13" t="s">
        <v>129</v>
      </c>
      <c r="M58" s="16">
        <v>45402500</v>
      </c>
      <c r="N58" s="13" t="s">
        <v>2</v>
      </c>
      <c r="O58" s="16">
        <v>0</v>
      </c>
      <c r="P58" s="16">
        <v>44674815</v>
      </c>
      <c r="Q58" s="16">
        <v>110339</v>
      </c>
      <c r="R58" s="16">
        <v>617346</v>
      </c>
      <c r="S58" s="17">
        <v>0</v>
      </c>
      <c r="T58" s="13" t="s">
        <v>64</v>
      </c>
      <c r="U58" s="13" t="s">
        <v>70</v>
      </c>
      <c r="V58" s="13" t="s">
        <v>141</v>
      </c>
      <c r="W58" s="17" t="s">
        <v>70</v>
      </c>
      <c r="X58" s="17">
        <v>1</v>
      </c>
      <c r="Y58" s="13" t="s">
        <v>70</v>
      </c>
      <c r="Z58" s="13" t="s">
        <v>70</v>
      </c>
      <c r="AA58" s="17" t="s">
        <v>70</v>
      </c>
      <c r="AB58" s="17" t="s">
        <v>70</v>
      </c>
      <c r="AC58" s="13" t="s">
        <v>70</v>
      </c>
    </row>
    <row r="59" spans="1:29" x14ac:dyDescent="0.15">
      <c r="A59" s="13" t="s">
        <v>68</v>
      </c>
      <c r="B59" s="13" t="s">
        <v>57</v>
      </c>
      <c r="C59" s="13" t="s">
        <v>10</v>
      </c>
      <c r="D59" s="13" t="s">
        <v>84</v>
      </c>
      <c r="E59" s="13" t="s">
        <v>108</v>
      </c>
      <c r="F59" s="13" t="s">
        <v>118</v>
      </c>
      <c r="G59" s="13" t="s">
        <v>70</v>
      </c>
      <c r="H59" s="13" t="s">
        <v>129</v>
      </c>
      <c r="I59" s="16">
        <v>10593916</v>
      </c>
      <c r="J59" s="13" t="s">
        <v>2</v>
      </c>
      <c r="K59" s="16">
        <v>0</v>
      </c>
      <c r="L59" s="13" t="s">
        <v>129</v>
      </c>
      <c r="M59" s="16">
        <v>10593916</v>
      </c>
      <c r="N59" s="13" t="s">
        <v>2</v>
      </c>
      <c r="O59" s="16">
        <v>0</v>
      </c>
      <c r="P59" s="16">
        <v>10424123</v>
      </c>
      <c r="Q59" s="16">
        <v>24629</v>
      </c>
      <c r="R59" s="16">
        <v>145164</v>
      </c>
      <c r="S59" s="17">
        <v>0</v>
      </c>
      <c r="T59" s="13" t="s">
        <v>64</v>
      </c>
      <c r="U59" s="13" t="s">
        <v>70</v>
      </c>
      <c r="V59" s="13" t="s">
        <v>141</v>
      </c>
      <c r="W59" s="17" t="s">
        <v>70</v>
      </c>
      <c r="X59" s="17">
        <v>1</v>
      </c>
      <c r="Y59" s="13" t="s">
        <v>70</v>
      </c>
      <c r="Z59" s="13" t="s">
        <v>70</v>
      </c>
      <c r="AA59" s="17" t="s">
        <v>70</v>
      </c>
      <c r="AB59" s="17" t="s">
        <v>70</v>
      </c>
      <c r="AC59" s="13" t="s">
        <v>70</v>
      </c>
    </row>
    <row r="60" spans="1:29" x14ac:dyDescent="0.15">
      <c r="A60" s="13" t="s">
        <v>68</v>
      </c>
      <c r="B60" s="13" t="s">
        <v>57</v>
      </c>
      <c r="C60" s="13" t="s">
        <v>10</v>
      </c>
      <c r="D60" s="13" t="s">
        <v>84</v>
      </c>
      <c r="E60" s="13" t="s">
        <v>108</v>
      </c>
      <c r="F60" s="13" t="s">
        <v>118</v>
      </c>
      <c r="G60" s="13" t="s">
        <v>70</v>
      </c>
      <c r="H60" s="13" t="s">
        <v>129</v>
      </c>
      <c r="I60" s="16">
        <v>25315729</v>
      </c>
      <c r="J60" s="13" t="s">
        <v>2</v>
      </c>
      <c r="K60" s="16">
        <v>0</v>
      </c>
      <c r="L60" s="13" t="s">
        <v>129</v>
      </c>
      <c r="M60" s="16">
        <v>25315729</v>
      </c>
      <c r="N60" s="13" t="s">
        <v>2</v>
      </c>
      <c r="O60" s="16">
        <v>0</v>
      </c>
      <c r="P60" s="16">
        <v>25315729</v>
      </c>
      <c r="Q60" s="16">
        <v>0</v>
      </c>
      <c r="R60" s="16">
        <v>0</v>
      </c>
      <c r="S60" s="17">
        <v>0</v>
      </c>
      <c r="T60" s="13" t="s">
        <v>64</v>
      </c>
      <c r="U60" s="13" t="s">
        <v>70</v>
      </c>
      <c r="V60" s="13" t="s">
        <v>141</v>
      </c>
      <c r="W60" s="17" t="s">
        <v>70</v>
      </c>
      <c r="X60" s="17">
        <v>1</v>
      </c>
      <c r="Y60" s="13" t="s">
        <v>70</v>
      </c>
      <c r="Z60" s="13" t="s">
        <v>70</v>
      </c>
      <c r="AA60" s="17" t="s">
        <v>70</v>
      </c>
      <c r="AB60" s="17" t="s">
        <v>70</v>
      </c>
      <c r="AC60" s="13" t="s">
        <v>70</v>
      </c>
    </row>
    <row r="61" spans="1:29" x14ac:dyDescent="0.15">
      <c r="A61" s="13" t="s">
        <v>68</v>
      </c>
      <c r="B61" s="13" t="s">
        <v>57</v>
      </c>
      <c r="C61" s="13" t="s">
        <v>10</v>
      </c>
      <c r="D61" s="13" t="s">
        <v>85</v>
      </c>
      <c r="E61" s="13" t="s">
        <v>109</v>
      </c>
      <c r="F61" s="13" t="s">
        <v>118</v>
      </c>
      <c r="G61" s="13" t="s">
        <v>70</v>
      </c>
      <c r="H61" s="13" t="s">
        <v>129</v>
      </c>
      <c r="I61" s="16">
        <v>44031922</v>
      </c>
      <c r="J61" s="13" t="s">
        <v>2</v>
      </c>
      <c r="K61" s="16">
        <v>0</v>
      </c>
      <c r="L61" s="13" t="s">
        <v>129</v>
      </c>
      <c r="M61" s="16">
        <v>44031922</v>
      </c>
      <c r="N61" s="13" t="s">
        <v>2</v>
      </c>
      <c r="O61" s="16">
        <v>0</v>
      </c>
      <c r="P61" s="16">
        <v>43466284</v>
      </c>
      <c r="Q61" s="16">
        <v>392345</v>
      </c>
      <c r="R61" s="16">
        <v>173293</v>
      </c>
      <c r="S61" s="17">
        <v>0</v>
      </c>
      <c r="T61" s="13" t="s">
        <v>64</v>
      </c>
      <c r="U61" s="13" t="s">
        <v>70</v>
      </c>
      <c r="V61" s="13" t="s">
        <v>141</v>
      </c>
      <c r="W61" s="17" t="s">
        <v>70</v>
      </c>
      <c r="X61" s="17">
        <v>1</v>
      </c>
      <c r="Y61" s="13" t="s">
        <v>70</v>
      </c>
      <c r="Z61" s="13" t="s">
        <v>70</v>
      </c>
      <c r="AA61" s="17" t="s">
        <v>70</v>
      </c>
      <c r="AB61" s="17" t="s">
        <v>70</v>
      </c>
      <c r="AC61" s="13" t="s">
        <v>70</v>
      </c>
    </row>
    <row r="62" spans="1:29" x14ac:dyDescent="0.15">
      <c r="A62" s="13" t="s">
        <v>68</v>
      </c>
      <c r="B62" s="13" t="s">
        <v>57</v>
      </c>
      <c r="C62" s="13" t="s">
        <v>10</v>
      </c>
      <c r="D62" s="13" t="s">
        <v>85</v>
      </c>
      <c r="E62" s="13" t="s">
        <v>109</v>
      </c>
      <c r="F62" s="13" t="s">
        <v>118</v>
      </c>
      <c r="G62" s="13" t="s">
        <v>70</v>
      </c>
      <c r="H62" s="13" t="s">
        <v>129</v>
      </c>
      <c r="I62" s="16">
        <v>85952986</v>
      </c>
      <c r="J62" s="13" t="s">
        <v>2</v>
      </c>
      <c r="K62" s="16">
        <v>0</v>
      </c>
      <c r="L62" s="13" t="s">
        <v>129</v>
      </c>
      <c r="M62" s="16">
        <v>85952986</v>
      </c>
      <c r="N62" s="13" t="s">
        <v>2</v>
      </c>
      <c r="O62" s="16">
        <v>0</v>
      </c>
      <c r="P62" s="16">
        <v>84848569</v>
      </c>
      <c r="Q62" s="16">
        <v>656427</v>
      </c>
      <c r="R62" s="16">
        <v>447990</v>
      </c>
      <c r="S62" s="17">
        <v>0</v>
      </c>
      <c r="T62" s="13" t="s">
        <v>64</v>
      </c>
      <c r="U62" s="13" t="s">
        <v>70</v>
      </c>
      <c r="V62" s="13" t="s">
        <v>141</v>
      </c>
      <c r="W62" s="17" t="s">
        <v>70</v>
      </c>
      <c r="X62" s="17">
        <v>1</v>
      </c>
      <c r="Y62" s="13" t="s">
        <v>70</v>
      </c>
      <c r="Z62" s="13" t="s">
        <v>70</v>
      </c>
      <c r="AA62" s="17" t="s">
        <v>70</v>
      </c>
      <c r="AB62" s="17" t="s">
        <v>70</v>
      </c>
      <c r="AC62" s="13" t="s">
        <v>70</v>
      </c>
    </row>
    <row r="63" spans="1:29" x14ac:dyDescent="0.15">
      <c r="A63" s="13" t="s">
        <v>68</v>
      </c>
      <c r="B63" s="13" t="s">
        <v>57</v>
      </c>
      <c r="C63" s="13" t="s">
        <v>10</v>
      </c>
      <c r="D63" s="13" t="s">
        <v>85</v>
      </c>
      <c r="E63" s="13" t="s">
        <v>109</v>
      </c>
      <c r="F63" s="13" t="s">
        <v>118</v>
      </c>
      <c r="G63" s="13" t="s">
        <v>70</v>
      </c>
      <c r="H63" s="13" t="s">
        <v>129</v>
      </c>
      <c r="I63" s="16">
        <v>7539722</v>
      </c>
      <c r="J63" s="13" t="s">
        <v>2</v>
      </c>
      <c r="K63" s="16">
        <v>0</v>
      </c>
      <c r="L63" s="13" t="s">
        <v>129</v>
      </c>
      <c r="M63" s="16">
        <v>7539722</v>
      </c>
      <c r="N63" s="13" t="s">
        <v>2</v>
      </c>
      <c r="O63" s="16">
        <v>0</v>
      </c>
      <c r="P63" s="16">
        <v>7442857</v>
      </c>
      <c r="Q63" s="16">
        <v>40726</v>
      </c>
      <c r="R63" s="16">
        <v>56139</v>
      </c>
      <c r="S63" s="17">
        <v>0</v>
      </c>
      <c r="T63" s="13" t="s">
        <v>64</v>
      </c>
      <c r="U63" s="13" t="s">
        <v>70</v>
      </c>
      <c r="V63" s="13" t="s">
        <v>141</v>
      </c>
      <c r="W63" s="17" t="s">
        <v>70</v>
      </c>
      <c r="X63" s="17">
        <v>1</v>
      </c>
      <c r="Y63" s="13" t="s">
        <v>70</v>
      </c>
      <c r="Z63" s="13" t="s">
        <v>70</v>
      </c>
      <c r="AA63" s="17" t="s">
        <v>70</v>
      </c>
      <c r="AB63" s="17" t="s">
        <v>70</v>
      </c>
      <c r="AC63" s="13" t="s">
        <v>70</v>
      </c>
    </row>
    <row r="64" spans="1:29" x14ac:dyDescent="0.15">
      <c r="A64" s="13" t="s">
        <v>68</v>
      </c>
      <c r="B64" s="13" t="s">
        <v>57</v>
      </c>
      <c r="C64" s="13" t="s">
        <v>10</v>
      </c>
      <c r="D64" s="13" t="s">
        <v>85</v>
      </c>
      <c r="E64" s="13" t="s">
        <v>109</v>
      </c>
      <c r="F64" s="13" t="s">
        <v>118</v>
      </c>
      <c r="G64" s="13" t="s">
        <v>70</v>
      </c>
      <c r="H64" s="13" t="s">
        <v>129</v>
      </c>
      <c r="I64" s="16">
        <v>10555761</v>
      </c>
      <c r="J64" s="13" t="s">
        <v>2</v>
      </c>
      <c r="K64" s="16">
        <v>0</v>
      </c>
      <c r="L64" s="13" t="s">
        <v>129</v>
      </c>
      <c r="M64" s="16">
        <v>10555761</v>
      </c>
      <c r="N64" s="13" t="s">
        <v>2</v>
      </c>
      <c r="O64" s="16">
        <v>0</v>
      </c>
      <c r="P64" s="16">
        <v>10420000</v>
      </c>
      <c r="Q64" s="16">
        <v>32465</v>
      </c>
      <c r="R64" s="16">
        <v>103296</v>
      </c>
      <c r="S64" s="17">
        <v>0</v>
      </c>
      <c r="T64" s="13" t="s">
        <v>64</v>
      </c>
      <c r="U64" s="13" t="s">
        <v>70</v>
      </c>
      <c r="V64" s="13" t="s">
        <v>141</v>
      </c>
      <c r="W64" s="17" t="s">
        <v>70</v>
      </c>
      <c r="X64" s="17">
        <v>1</v>
      </c>
      <c r="Y64" s="13" t="s">
        <v>70</v>
      </c>
      <c r="Z64" s="13" t="s">
        <v>70</v>
      </c>
      <c r="AA64" s="17" t="s">
        <v>70</v>
      </c>
      <c r="AB64" s="17" t="s">
        <v>70</v>
      </c>
      <c r="AC64" s="13" t="s">
        <v>70</v>
      </c>
    </row>
    <row r="65" spans="1:29" x14ac:dyDescent="0.15">
      <c r="A65" s="13" t="s">
        <v>68</v>
      </c>
      <c r="B65" s="13" t="s">
        <v>57</v>
      </c>
      <c r="C65" s="13" t="s">
        <v>10</v>
      </c>
      <c r="D65" s="13" t="s">
        <v>85</v>
      </c>
      <c r="E65" s="13" t="s">
        <v>109</v>
      </c>
      <c r="F65" s="13" t="s">
        <v>118</v>
      </c>
      <c r="G65" s="13" t="s">
        <v>70</v>
      </c>
      <c r="H65" s="13" t="s">
        <v>129</v>
      </c>
      <c r="I65" s="16">
        <v>45239049</v>
      </c>
      <c r="J65" s="13" t="s">
        <v>2</v>
      </c>
      <c r="K65" s="16">
        <v>0</v>
      </c>
      <c r="L65" s="13" t="s">
        <v>129</v>
      </c>
      <c r="M65" s="16">
        <v>45239049</v>
      </c>
      <c r="N65" s="13" t="s">
        <v>2</v>
      </c>
      <c r="O65" s="16">
        <v>0</v>
      </c>
      <c r="P65" s="16">
        <v>44657142</v>
      </c>
      <c r="Q65" s="16">
        <v>110339</v>
      </c>
      <c r="R65" s="16">
        <v>471568</v>
      </c>
      <c r="S65" s="17">
        <v>0</v>
      </c>
      <c r="T65" s="13" t="s">
        <v>64</v>
      </c>
      <c r="U65" s="13" t="s">
        <v>70</v>
      </c>
      <c r="V65" s="13" t="s">
        <v>141</v>
      </c>
      <c r="W65" s="17" t="s">
        <v>70</v>
      </c>
      <c r="X65" s="17">
        <v>1</v>
      </c>
      <c r="Y65" s="13" t="s">
        <v>70</v>
      </c>
      <c r="Z65" s="13" t="s">
        <v>70</v>
      </c>
      <c r="AA65" s="17" t="s">
        <v>70</v>
      </c>
      <c r="AB65" s="17" t="s">
        <v>70</v>
      </c>
      <c r="AC65" s="13" t="s">
        <v>70</v>
      </c>
    </row>
    <row r="66" spans="1:29" x14ac:dyDescent="0.15">
      <c r="A66" s="13" t="s">
        <v>68</v>
      </c>
      <c r="B66" s="13" t="s">
        <v>57</v>
      </c>
      <c r="C66" s="13" t="s">
        <v>10</v>
      </c>
      <c r="D66" s="13" t="s">
        <v>85</v>
      </c>
      <c r="E66" s="13" t="s">
        <v>109</v>
      </c>
      <c r="F66" s="13" t="s">
        <v>118</v>
      </c>
      <c r="G66" s="13" t="s">
        <v>70</v>
      </c>
      <c r="H66" s="13" t="s">
        <v>129</v>
      </c>
      <c r="I66" s="16">
        <v>10555784</v>
      </c>
      <c r="J66" s="13" t="s">
        <v>2</v>
      </c>
      <c r="K66" s="16">
        <v>0</v>
      </c>
      <c r="L66" s="13" t="s">
        <v>129</v>
      </c>
      <c r="M66" s="16">
        <v>10555784</v>
      </c>
      <c r="N66" s="13" t="s">
        <v>2</v>
      </c>
      <c r="O66" s="16">
        <v>0</v>
      </c>
      <c r="P66" s="16">
        <v>10420000</v>
      </c>
      <c r="Q66" s="16">
        <v>24629</v>
      </c>
      <c r="R66" s="16">
        <v>111155</v>
      </c>
      <c r="S66" s="17">
        <v>0</v>
      </c>
      <c r="T66" s="13" t="s">
        <v>64</v>
      </c>
      <c r="U66" s="13" t="s">
        <v>70</v>
      </c>
      <c r="V66" s="13" t="s">
        <v>141</v>
      </c>
      <c r="W66" s="17" t="s">
        <v>70</v>
      </c>
      <c r="X66" s="17">
        <v>1</v>
      </c>
      <c r="Y66" s="13" t="s">
        <v>70</v>
      </c>
      <c r="Z66" s="13" t="s">
        <v>70</v>
      </c>
      <c r="AA66" s="17" t="s">
        <v>70</v>
      </c>
      <c r="AB66" s="17" t="s">
        <v>70</v>
      </c>
      <c r="AC66" s="13" t="s">
        <v>70</v>
      </c>
    </row>
    <row r="67" spans="1:29" x14ac:dyDescent="0.15">
      <c r="A67" s="13" t="s">
        <v>68</v>
      </c>
      <c r="B67" s="13" t="s">
        <v>57</v>
      </c>
      <c r="C67" s="13" t="s">
        <v>10</v>
      </c>
      <c r="D67" s="13" t="s">
        <v>85</v>
      </c>
      <c r="E67" s="13" t="s">
        <v>109</v>
      </c>
      <c r="F67" s="13" t="s">
        <v>118</v>
      </c>
      <c r="G67" s="13" t="s">
        <v>70</v>
      </c>
      <c r="H67" s="13" t="s">
        <v>129</v>
      </c>
      <c r="I67" s="16">
        <v>25305714</v>
      </c>
      <c r="J67" s="13" t="s">
        <v>2</v>
      </c>
      <c r="K67" s="16">
        <v>0</v>
      </c>
      <c r="L67" s="13" t="s">
        <v>129</v>
      </c>
      <c r="M67" s="16">
        <v>25305714</v>
      </c>
      <c r="N67" s="13" t="s">
        <v>2</v>
      </c>
      <c r="O67" s="16">
        <v>0</v>
      </c>
      <c r="P67" s="16">
        <v>25305714</v>
      </c>
      <c r="Q67" s="16">
        <v>0</v>
      </c>
      <c r="R67" s="16">
        <v>0</v>
      </c>
      <c r="S67" s="17">
        <v>0</v>
      </c>
      <c r="T67" s="13" t="s">
        <v>64</v>
      </c>
      <c r="U67" s="13" t="s">
        <v>70</v>
      </c>
      <c r="V67" s="13" t="s">
        <v>141</v>
      </c>
      <c r="W67" s="17" t="s">
        <v>70</v>
      </c>
      <c r="X67" s="17">
        <v>1</v>
      </c>
      <c r="Y67" s="13" t="s">
        <v>70</v>
      </c>
      <c r="Z67" s="13" t="s">
        <v>70</v>
      </c>
      <c r="AA67" s="17" t="s">
        <v>70</v>
      </c>
      <c r="AB67" s="17" t="s">
        <v>70</v>
      </c>
      <c r="AC67" s="13" t="s">
        <v>70</v>
      </c>
    </row>
    <row r="68" spans="1:29" x14ac:dyDescent="0.15">
      <c r="A68" s="13" t="s">
        <v>68</v>
      </c>
      <c r="B68" s="13" t="s">
        <v>57</v>
      </c>
      <c r="C68" s="13" t="s">
        <v>10</v>
      </c>
      <c r="D68" s="13" t="s">
        <v>86</v>
      </c>
      <c r="E68" s="13" t="s">
        <v>110</v>
      </c>
      <c r="F68" s="13" t="s">
        <v>118</v>
      </c>
      <c r="G68" s="13" t="s">
        <v>70</v>
      </c>
      <c r="H68" s="13" t="s">
        <v>129</v>
      </c>
      <c r="I68" s="16">
        <v>38974095</v>
      </c>
      <c r="J68" s="13" t="s">
        <v>2</v>
      </c>
      <c r="K68" s="16">
        <v>0</v>
      </c>
      <c r="L68" s="13" t="s">
        <v>129</v>
      </c>
      <c r="M68" s="16">
        <v>38974095</v>
      </c>
      <c r="N68" s="13" t="s">
        <v>2</v>
      </c>
      <c r="O68" s="16">
        <v>0</v>
      </c>
      <c r="P68" s="16">
        <v>38562303</v>
      </c>
      <c r="Q68" s="16">
        <v>380195</v>
      </c>
      <c r="R68" s="16">
        <v>31597</v>
      </c>
      <c r="S68" s="17">
        <v>0</v>
      </c>
      <c r="T68" s="13" t="s">
        <v>64</v>
      </c>
      <c r="U68" s="13" t="s">
        <v>70</v>
      </c>
      <c r="V68" s="13" t="s">
        <v>141</v>
      </c>
      <c r="W68" s="17" t="s">
        <v>70</v>
      </c>
      <c r="X68" s="17">
        <v>1</v>
      </c>
      <c r="Y68" s="13" t="s">
        <v>70</v>
      </c>
      <c r="Z68" s="13" t="s">
        <v>70</v>
      </c>
      <c r="AA68" s="17" t="s">
        <v>70</v>
      </c>
      <c r="AB68" s="17" t="s">
        <v>70</v>
      </c>
      <c r="AC68" s="13" t="s">
        <v>70</v>
      </c>
    </row>
    <row r="69" spans="1:29" x14ac:dyDescent="0.15">
      <c r="A69" s="13" t="s">
        <v>68</v>
      </c>
      <c r="B69" s="13" t="s">
        <v>57</v>
      </c>
      <c r="C69" s="13" t="s">
        <v>10</v>
      </c>
      <c r="D69" s="13" t="s">
        <v>86</v>
      </c>
      <c r="E69" s="13" t="s">
        <v>110</v>
      </c>
      <c r="F69" s="13" t="s">
        <v>118</v>
      </c>
      <c r="G69" s="13" t="s">
        <v>70</v>
      </c>
      <c r="H69" s="13" t="s">
        <v>129</v>
      </c>
      <c r="I69" s="16">
        <v>4531833</v>
      </c>
      <c r="J69" s="13" t="s">
        <v>2</v>
      </c>
      <c r="K69" s="16">
        <v>0</v>
      </c>
      <c r="L69" s="13" t="s">
        <v>129</v>
      </c>
      <c r="M69" s="16">
        <v>4531833</v>
      </c>
      <c r="N69" s="13" t="s">
        <v>2</v>
      </c>
      <c r="O69" s="16">
        <v>0</v>
      </c>
      <c r="P69" s="16">
        <v>4483989</v>
      </c>
      <c r="Q69" s="16">
        <v>44170</v>
      </c>
      <c r="R69" s="16">
        <v>3674</v>
      </c>
      <c r="S69" s="17">
        <v>0</v>
      </c>
      <c r="T69" s="13" t="s">
        <v>64</v>
      </c>
      <c r="U69" s="13" t="s">
        <v>70</v>
      </c>
      <c r="V69" s="13" t="s">
        <v>141</v>
      </c>
      <c r="W69" s="17" t="s">
        <v>70</v>
      </c>
      <c r="X69" s="17">
        <v>1</v>
      </c>
      <c r="Y69" s="13" t="s">
        <v>70</v>
      </c>
      <c r="Z69" s="13" t="s">
        <v>70</v>
      </c>
      <c r="AA69" s="17" t="s">
        <v>70</v>
      </c>
      <c r="AB69" s="17" t="s">
        <v>70</v>
      </c>
      <c r="AC69" s="13" t="s">
        <v>70</v>
      </c>
    </row>
    <row r="70" spans="1:29" x14ac:dyDescent="0.15">
      <c r="A70" s="13" t="s">
        <v>68</v>
      </c>
      <c r="B70" s="13" t="s">
        <v>57</v>
      </c>
      <c r="C70" s="13" t="s">
        <v>10</v>
      </c>
      <c r="D70" s="13" t="s">
        <v>86</v>
      </c>
      <c r="E70" s="13" t="s">
        <v>110</v>
      </c>
      <c r="F70" s="13" t="s">
        <v>118</v>
      </c>
      <c r="G70" s="13" t="s">
        <v>70</v>
      </c>
      <c r="H70" s="13" t="s">
        <v>129</v>
      </c>
      <c r="I70" s="16">
        <v>86105157</v>
      </c>
      <c r="J70" s="13" t="s">
        <v>2</v>
      </c>
      <c r="K70" s="16">
        <v>0</v>
      </c>
      <c r="L70" s="13" t="s">
        <v>129</v>
      </c>
      <c r="M70" s="16">
        <v>86105157</v>
      </c>
      <c r="N70" s="13" t="s">
        <v>2</v>
      </c>
      <c r="O70" s="16">
        <v>0</v>
      </c>
      <c r="P70" s="16">
        <v>85195789</v>
      </c>
      <c r="Q70" s="16">
        <v>719889</v>
      </c>
      <c r="R70" s="16">
        <v>189479</v>
      </c>
      <c r="S70" s="17">
        <v>0</v>
      </c>
      <c r="T70" s="13" t="s">
        <v>64</v>
      </c>
      <c r="U70" s="13" t="s">
        <v>70</v>
      </c>
      <c r="V70" s="13" t="s">
        <v>141</v>
      </c>
      <c r="W70" s="17" t="s">
        <v>70</v>
      </c>
      <c r="X70" s="17">
        <v>1</v>
      </c>
      <c r="Y70" s="13" t="s">
        <v>70</v>
      </c>
      <c r="Z70" s="13" t="s">
        <v>70</v>
      </c>
      <c r="AA70" s="17" t="s">
        <v>70</v>
      </c>
      <c r="AB70" s="17" t="s">
        <v>70</v>
      </c>
      <c r="AC70" s="13" t="s">
        <v>70</v>
      </c>
    </row>
    <row r="71" spans="1:29" x14ac:dyDescent="0.15">
      <c r="A71" s="13" t="s">
        <v>68</v>
      </c>
      <c r="B71" s="13" t="s">
        <v>57</v>
      </c>
      <c r="C71" s="13" t="s">
        <v>10</v>
      </c>
      <c r="D71" s="13" t="s">
        <v>86</v>
      </c>
      <c r="E71" s="13" t="s">
        <v>110</v>
      </c>
      <c r="F71" s="13" t="s">
        <v>118</v>
      </c>
      <c r="G71" s="13" t="s">
        <v>70</v>
      </c>
      <c r="H71" s="13" t="s">
        <v>129</v>
      </c>
      <c r="I71" s="16">
        <v>7553028</v>
      </c>
      <c r="J71" s="13" t="s">
        <v>2</v>
      </c>
      <c r="K71" s="16">
        <v>0</v>
      </c>
      <c r="L71" s="13" t="s">
        <v>129</v>
      </c>
      <c r="M71" s="16">
        <v>7553028</v>
      </c>
      <c r="N71" s="13" t="s">
        <v>2</v>
      </c>
      <c r="O71" s="16">
        <v>0</v>
      </c>
      <c r="P71" s="16">
        <v>7473315</v>
      </c>
      <c r="Q71" s="16">
        <v>44722</v>
      </c>
      <c r="R71" s="16">
        <v>34991</v>
      </c>
      <c r="S71" s="17">
        <v>0</v>
      </c>
      <c r="T71" s="13" t="s">
        <v>64</v>
      </c>
      <c r="U71" s="13" t="s">
        <v>70</v>
      </c>
      <c r="V71" s="13" t="s">
        <v>141</v>
      </c>
      <c r="W71" s="17" t="s">
        <v>70</v>
      </c>
      <c r="X71" s="17">
        <v>1</v>
      </c>
      <c r="Y71" s="13" t="s">
        <v>70</v>
      </c>
      <c r="Z71" s="13" t="s">
        <v>70</v>
      </c>
      <c r="AA71" s="17" t="s">
        <v>70</v>
      </c>
      <c r="AB71" s="17" t="s">
        <v>70</v>
      </c>
      <c r="AC71" s="13" t="s">
        <v>70</v>
      </c>
    </row>
    <row r="72" spans="1:29" x14ac:dyDescent="0.15">
      <c r="A72" s="13" t="s">
        <v>68</v>
      </c>
      <c r="B72" s="13" t="s">
        <v>57</v>
      </c>
      <c r="C72" s="13" t="s">
        <v>10</v>
      </c>
      <c r="D72" s="13" t="s">
        <v>86</v>
      </c>
      <c r="E72" s="13" t="s">
        <v>110</v>
      </c>
      <c r="F72" s="13" t="s">
        <v>118</v>
      </c>
      <c r="G72" s="13" t="s">
        <v>70</v>
      </c>
      <c r="H72" s="13" t="s">
        <v>129</v>
      </c>
      <c r="I72" s="16">
        <v>302104</v>
      </c>
      <c r="J72" s="13" t="s">
        <v>2</v>
      </c>
      <c r="K72" s="16">
        <v>0</v>
      </c>
      <c r="L72" s="13" t="s">
        <v>129</v>
      </c>
      <c r="M72" s="16">
        <v>302104</v>
      </c>
      <c r="N72" s="13" t="s">
        <v>2</v>
      </c>
      <c r="O72" s="16">
        <v>0</v>
      </c>
      <c r="P72" s="16">
        <v>298932</v>
      </c>
      <c r="Q72" s="16">
        <v>1178</v>
      </c>
      <c r="R72" s="16">
        <v>1994</v>
      </c>
      <c r="S72" s="17">
        <v>0</v>
      </c>
      <c r="T72" s="13" t="s">
        <v>64</v>
      </c>
      <c r="U72" s="13" t="s">
        <v>70</v>
      </c>
      <c r="V72" s="13" t="s">
        <v>141</v>
      </c>
      <c r="W72" s="17" t="s">
        <v>70</v>
      </c>
      <c r="X72" s="17">
        <v>1</v>
      </c>
      <c r="Y72" s="13" t="s">
        <v>70</v>
      </c>
      <c r="Z72" s="13" t="s">
        <v>70</v>
      </c>
      <c r="AA72" s="17" t="s">
        <v>70</v>
      </c>
      <c r="AB72" s="17" t="s">
        <v>70</v>
      </c>
      <c r="AC72" s="13" t="s">
        <v>70</v>
      </c>
    </row>
    <row r="73" spans="1:29" x14ac:dyDescent="0.15">
      <c r="A73" s="13" t="s">
        <v>68</v>
      </c>
      <c r="B73" s="13" t="s">
        <v>57</v>
      </c>
      <c r="C73" s="13" t="s">
        <v>10</v>
      </c>
      <c r="D73" s="13" t="s">
        <v>86</v>
      </c>
      <c r="E73" s="13" t="s">
        <v>110</v>
      </c>
      <c r="F73" s="13" t="s">
        <v>118</v>
      </c>
      <c r="G73" s="13" t="s">
        <v>70</v>
      </c>
      <c r="H73" s="13" t="s">
        <v>129</v>
      </c>
      <c r="I73" s="16">
        <v>10574183</v>
      </c>
      <c r="J73" s="13" t="s">
        <v>2</v>
      </c>
      <c r="K73" s="16">
        <v>0</v>
      </c>
      <c r="L73" s="13" t="s">
        <v>129</v>
      </c>
      <c r="M73" s="16">
        <v>10574183</v>
      </c>
      <c r="N73" s="13" t="s">
        <v>2</v>
      </c>
      <c r="O73" s="16">
        <v>0</v>
      </c>
      <c r="P73" s="16">
        <v>10462641</v>
      </c>
      <c r="Q73" s="16">
        <v>35611</v>
      </c>
      <c r="R73" s="16">
        <v>75931</v>
      </c>
      <c r="S73" s="17">
        <v>0</v>
      </c>
      <c r="T73" s="13" t="s">
        <v>64</v>
      </c>
      <c r="U73" s="13" t="s">
        <v>70</v>
      </c>
      <c r="V73" s="13" t="s">
        <v>141</v>
      </c>
      <c r="W73" s="17" t="s">
        <v>70</v>
      </c>
      <c r="X73" s="17">
        <v>1</v>
      </c>
      <c r="Y73" s="13" t="s">
        <v>70</v>
      </c>
      <c r="Z73" s="13" t="s">
        <v>70</v>
      </c>
      <c r="AA73" s="17" t="s">
        <v>70</v>
      </c>
      <c r="AB73" s="17" t="s">
        <v>70</v>
      </c>
      <c r="AC73" s="13" t="s">
        <v>70</v>
      </c>
    </row>
    <row r="74" spans="1:29" x14ac:dyDescent="0.15">
      <c r="A74" s="13" t="s">
        <v>68</v>
      </c>
      <c r="B74" s="13" t="s">
        <v>57</v>
      </c>
      <c r="C74" s="13" t="s">
        <v>10</v>
      </c>
      <c r="D74" s="13" t="s">
        <v>86</v>
      </c>
      <c r="E74" s="13" t="s">
        <v>110</v>
      </c>
      <c r="F74" s="13" t="s">
        <v>118</v>
      </c>
      <c r="G74" s="13" t="s">
        <v>70</v>
      </c>
      <c r="H74" s="13" t="s">
        <v>129</v>
      </c>
      <c r="I74" s="16">
        <v>45317850</v>
      </c>
      <c r="J74" s="13" t="s">
        <v>2</v>
      </c>
      <c r="K74" s="16">
        <v>0</v>
      </c>
      <c r="L74" s="13" t="s">
        <v>129</v>
      </c>
      <c r="M74" s="16">
        <v>45317850</v>
      </c>
      <c r="N74" s="13" t="s">
        <v>2</v>
      </c>
      <c r="O74" s="16">
        <v>0</v>
      </c>
      <c r="P74" s="16">
        <v>44839889</v>
      </c>
      <c r="Q74" s="16">
        <v>121047</v>
      </c>
      <c r="R74" s="16">
        <v>356914</v>
      </c>
      <c r="S74" s="17">
        <v>0</v>
      </c>
      <c r="T74" s="13" t="s">
        <v>64</v>
      </c>
      <c r="U74" s="13" t="s">
        <v>70</v>
      </c>
      <c r="V74" s="13" t="s">
        <v>141</v>
      </c>
      <c r="W74" s="17" t="s">
        <v>70</v>
      </c>
      <c r="X74" s="17">
        <v>1</v>
      </c>
      <c r="Y74" s="13" t="s">
        <v>70</v>
      </c>
      <c r="Z74" s="13" t="s">
        <v>70</v>
      </c>
      <c r="AA74" s="17" t="s">
        <v>70</v>
      </c>
      <c r="AB74" s="17" t="s">
        <v>70</v>
      </c>
      <c r="AC74" s="13" t="s">
        <v>70</v>
      </c>
    </row>
    <row r="75" spans="1:29" x14ac:dyDescent="0.15">
      <c r="A75" s="13" t="s">
        <v>68</v>
      </c>
      <c r="B75" s="13" t="s">
        <v>57</v>
      </c>
      <c r="C75" s="13" t="s">
        <v>10</v>
      </c>
      <c r="D75" s="13" t="s">
        <v>86</v>
      </c>
      <c r="E75" s="13" t="s">
        <v>110</v>
      </c>
      <c r="F75" s="13" t="s">
        <v>118</v>
      </c>
      <c r="G75" s="13" t="s">
        <v>70</v>
      </c>
      <c r="H75" s="13" t="s">
        <v>129</v>
      </c>
      <c r="I75" s="16">
        <v>10574160</v>
      </c>
      <c r="J75" s="13" t="s">
        <v>2</v>
      </c>
      <c r="K75" s="16">
        <v>0</v>
      </c>
      <c r="L75" s="13" t="s">
        <v>129</v>
      </c>
      <c r="M75" s="16">
        <v>10574160</v>
      </c>
      <c r="N75" s="13" t="s">
        <v>2</v>
      </c>
      <c r="O75" s="16">
        <v>0</v>
      </c>
      <c r="P75" s="16">
        <v>10462641</v>
      </c>
      <c r="Q75" s="16">
        <v>27015</v>
      </c>
      <c r="R75" s="16">
        <v>84504</v>
      </c>
      <c r="S75" s="17">
        <v>0</v>
      </c>
      <c r="T75" s="13" t="s">
        <v>64</v>
      </c>
      <c r="U75" s="13" t="s">
        <v>70</v>
      </c>
      <c r="V75" s="13" t="s">
        <v>141</v>
      </c>
      <c r="W75" s="17" t="s">
        <v>70</v>
      </c>
      <c r="X75" s="17">
        <v>1</v>
      </c>
      <c r="Y75" s="13" t="s">
        <v>70</v>
      </c>
      <c r="Z75" s="13" t="s">
        <v>70</v>
      </c>
      <c r="AA75" s="17" t="s">
        <v>70</v>
      </c>
      <c r="AB75" s="17" t="s">
        <v>70</v>
      </c>
      <c r="AC75" s="13" t="s">
        <v>70</v>
      </c>
    </row>
    <row r="76" spans="1:29" x14ac:dyDescent="0.15">
      <c r="A76" s="13" t="s">
        <v>68</v>
      </c>
      <c r="B76" s="13" t="s">
        <v>57</v>
      </c>
      <c r="C76" s="13" t="s">
        <v>10</v>
      </c>
      <c r="D76" s="13" t="s">
        <v>86</v>
      </c>
      <c r="E76" s="13" t="s">
        <v>110</v>
      </c>
      <c r="F76" s="13" t="s">
        <v>118</v>
      </c>
      <c r="G76" s="13" t="s">
        <v>70</v>
      </c>
      <c r="H76" s="13" t="s">
        <v>129</v>
      </c>
      <c r="I76" s="16">
        <v>25409271</v>
      </c>
      <c r="J76" s="13" t="s">
        <v>2</v>
      </c>
      <c r="K76" s="16">
        <v>0</v>
      </c>
      <c r="L76" s="13" t="s">
        <v>129</v>
      </c>
      <c r="M76" s="16">
        <v>25409271</v>
      </c>
      <c r="N76" s="13" t="s">
        <v>2</v>
      </c>
      <c r="O76" s="16">
        <v>0</v>
      </c>
      <c r="P76" s="16">
        <v>25409271</v>
      </c>
      <c r="Q76" s="16">
        <v>0</v>
      </c>
      <c r="R76" s="16">
        <v>0</v>
      </c>
      <c r="S76" s="17">
        <v>0</v>
      </c>
      <c r="T76" s="13" t="s">
        <v>64</v>
      </c>
      <c r="U76" s="13" t="s">
        <v>70</v>
      </c>
      <c r="V76" s="13" t="s">
        <v>141</v>
      </c>
      <c r="W76" s="17" t="s">
        <v>70</v>
      </c>
      <c r="X76" s="17">
        <v>1</v>
      </c>
      <c r="Y76" s="13" t="s">
        <v>70</v>
      </c>
      <c r="Z76" s="13" t="s">
        <v>70</v>
      </c>
      <c r="AA76" s="17" t="s">
        <v>70</v>
      </c>
      <c r="AB76" s="17" t="s">
        <v>70</v>
      </c>
      <c r="AC76" s="13" t="s">
        <v>70</v>
      </c>
    </row>
    <row r="77" spans="1:29" x14ac:dyDescent="0.15">
      <c r="A77" s="13" t="s">
        <v>68</v>
      </c>
      <c r="B77" s="13" t="s">
        <v>57</v>
      </c>
      <c r="C77" s="13" t="s">
        <v>10</v>
      </c>
      <c r="D77" s="13" t="s">
        <v>87</v>
      </c>
      <c r="E77" s="13" t="s">
        <v>111</v>
      </c>
      <c r="F77" s="13" t="s">
        <v>119</v>
      </c>
      <c r="G77" s="13" t="s">
        <v>70</v>
      </c>
      <c r="H77" s="13" t="s">
        <v>129</v>
      </c>
      <c r="I77" s="16">
        <v>96395958</v>
      </c>
      <c r="J77" s="13" t="s">
        <v>2</v>
      </c>
      <c r="K77" s="16">
        <v>0</v>
      </c>
      <c r="L77" s="13" t="s">
        <v>129</v>
      </c>
      <c r="M77" s="16">
        <v>96395958</v>
      </c>
      <c r="N77" s="13" t="s">
        <v>2</v>
      </c>
      <c r="O77" s="16">
        <v>0</v>
      </c>
      <c r="P77" s="16">
        <v>95665536</v>
      </c>
      <c r="Q77" s="16">
        <v>449941</v>
      </c>
      <c r="R77" s="16">
        <v>280481</v>
      </c>
      <c r="S77" s="17">
        <v>0</v>
      </c>
      <c r="T77" s="13" t="s">
        <v>64</v>
      </c>
      <c r="U77" s="13" t="s">
        <v>70</v>
      </c>
      <c r="V77" s="13" t="s">
        <v>141</v>
      </c>
      <c r="W77" s="17" t="s">
        <v>70</v>
      </c>
      <c r="X77" s="17">
        <v>1</v>
      </c>
      <c r="Y77" s="13" t="s">
        <v>70</v>
      </c>
      <c r="Z77" s="13" t="s">
        <v>70</v>
      </c>
      <c r="AA77" s="17" t="s">
        <v>70</v>
      </c>
      <c r="AB77" s="17" t="s">
        <v>70</v>
      </c>
      <c r="AC77" s="13" t="s">
        <v>70</v>
      </c>
    </row>
    <row r="78" spans="1:29" x14ac:dyDescent="0.15">
      <c r="A78" s="13" t="s">
        <v>68</v>
      </c>
      <c r="B78" s="13" t="s">
        <v>57</v>
      </c>
      <c r="C78" s="13" t="s">
        <v>10</v>
      </c>
      <c r="D78" s="13" t="s">
        <v>87</v>
      </c>
      <c r="E78" s="13" t="s">
        <v>111</v>
      </c>
      <c r="F78" s="13" t="s">
        <v>119</v>
      </c>
      <c r="G78" s="13" t="s">
        <v>70</v>
      </c>
      <c r="H78" s="13" t="s">
        <v>129</v>
      </c>
      <c r="I78" s="16">
        <v>35410804</v>
      </c>
      <c r="J78" s="13" t="s">
        <v>2</v>
      </c>
      <c r="K78" s="16">
        <v>0</v>
      </c>
      <c r="L78" s="13" t="s">
        <v>129</v>
      </c>
      <c r="M78" s="16">
        <v>35410804</v>
      </c>
      <c r="N78" s="13" t="s">
        <v>2</v>
      </c>
      <c r="O78" s="16">
        <v>0</v>
      </c>
      <c r="P78" s="16">
        <v>35142441</v>
      </c>
      <c r="Q78" s="16">
        <v>151890</v>
      </c>
      <c r="R78" s="16">
        <v>116473</v>
      </c>
      <c r="S78" s="17">
        <v>0</v>
      </c>
      <c r="T78" s="13" t="s">
        <v>64</v>
      </c>
      <c r="U78" s="13" t="s">
        <v>70</v>
      </c>
      <c r="V78" s="13" t="s">
        <v>141</v>
      </c>
      <c r="W78" s="17" t="s">
        <v>70</v>
      </c>
      <c r="X78" s="17">
        <v>1</v>
      </c>
      <c r="Y78" s="13" t="s">
        <v>70</v>
      </c>
      <c r="Z78" s="13" t="s">
        <v>70</v>
      </c>
      <c r="AA78" s="17" t="s">
        <v>70</v>
      </c>
      <c r="AB78" s="17" t="s">
        <v>70</v>
      </c>
      <c r="AC78" s="13" t="s">
        <v>70</v>
      </c>
    </row>
    <row r="79" spans="1:29" x14ac:dyDescent="0.15">
      <c r="A79" s="13" t="s">
        <v>68</v>
      </c>
      <c r="B79" s="13" t="s">
        <v>57</v>
      </c>
      <c r="C79" s="13" t="s">
        <v>10</v>
      </c>
      <c r="D79" s="13" t="s">
        <v>87</v>
      </c>
      <c r="E79" s="13" t="s">
        <v>111</v>
      </c>
      <c r="F79" s="13" t="s">
        <v>119</v>
      </c>
      <c r="G79" s="13" t="s">
        <v>70</v>
      </c>
      <c r="H79" s="13" t="s">
        <v>129</v>
      </c>
      <c r="I79" s="16">
        <v>16646099</v>
      </c>
      <c r="J79" s="13" t="s">
        <v>2</v>
      </c>
      <c r="K79" s="16">
        <v>0</v>
      </c>
      <c r="L79" s="13" t="s">
        <v>129</v>
      </c>
      <c r="M79" s="16">
        <v>16646099</v>
      </c>
      <c r="N79" s="13" t="s">
        <v>2</v>
      </c>
      <c r="O79" s="16">
        <v>0</v>
      </c>
      <c r="P79" s="16">
        <v>16519951</v>
      </c>
      <c r="Q79" s="16">
        <v>60866</v>
      </c>
      <c r="R79" s="16">
        <v>65282</v>
      </c>
      <c r="S79" s="17">
        <v>0</v>
      </c>
      <c r="T79" s="13" t="s">
        <v>64</v>
      </c>
      <c r="U79" s="13" t="s">
        <v>70</v>
      </c>
      <c r="V79" s="13" t="s">
        <v>141</v>
      </c>
      <c r="W79" s="17" t="s">
        <v>70</v>
      </c>
      <c r="X79" s="17">
        <v>1</v>
      </c>
      <c r="Y79" s="13" t="s">
        <v>70</v>
      </c>
      <c r="Z79" s="13" t="s">
        <v>70</v>
      </c>
      <c r="AA79" s="17" t="s">
        <v>70</v>
      </c>
      <c r="AB79" s="17" t="s">
        <v>70</v>
      </c>
      <c r="AC79" s="13" t="s">
        <v>70</v>
      </c>
    </row>
    <row r="80" spans="1:29" x14ac:dyDescent="0.15">
      <c r="A80" s="13" t="s">
        <v>68</v>
      </c>
      <c r="B80" s="13" t="s">
        <v>57</v>
      </c>
      <c r="C80" s="13" t="s">
        <v>10</v>
      </c>
      <c r="D80" s="13" t="s">
        <v>87</v>
      </c>
      <c r="E80" s="13" t="s">
        <v>111</v>
      </c>
      <c r="F80" s="13" t="s">
        <v>119</v>
      </c>
      <c r="G80" s="13" t="s">
        <v>70</v>
      </c>
      <c r="H80" s="13" t="s">
        <v>129</v>
      </c>
      <c r="I80" s="16">
        <v>45398633</v>
      </c>
      <c r="J80" s="13" t="s">
        <v>2</v>
      </c>
      <c r="K80" s="16">
        <v>0</v>
      </c>
      <c r="L80" s="13" t="s">
        <v>129</v>
      </c>
      <c r="M80" s="16">
        <v>45398633</v>
      </c>
      <c r="N80" s="13" t="s">
        <v>2</v>
      </c>
      <c r="O80" s="16">
        <v>0</v>
      </c>
      <c r="P80" s="16">
        <v>45054413</v>
      </c>
      <c r="Q80" s="16">
        <v>131720</v>
      </c>
      <c r="R80" s="16">
        <v>212500</v>
      </c>
      <c r="S80" s="17">
        <v>0</v>
      </c>
      <c r="T80" s="13" t="s">
        <v>64</v>
      </c>
      <c r="U80" s="13" t="s">
        <v>70</v>
      </c>
      <c r="V80" s="13" t="s">
        <v>141</v>
      </c>
      <c r="W80" s="17" t="s">
        <v>70</v>
      </c>
      <c r="X80" s="17">
        <v>1</v>
      </c>
      <c r="Y80" s="13" t="s">
        <v>70</v>
      </c>
      <c r="Z80" s="13" t="s">
        <v>70</v>
      </c>
      <c r="AA80" s="17" t="s">
        <v>70</v>
      </c>
      <c r="AB80" s="17" t="s">
        <v>70</v>
      </c>
      <c r="AC80" s="13" t="s">
        <v>70</v>
      </c>
    </row>
    <row r="81" spans="1:29" x14ac:dyDescent="0.15">
      <c r="A81" s="13" t="s">
        <v>68</v>
      </c>
      <c r="B81" s="13" t="s">
        <v>57</v>
      </c>
      <c r="C81" s="13" t="s">
        <v>10</v>
      </c>
      <c r="D81" s="13" t="s">
        <v>87</v>
      </c>
      <c r="E81" s="13" t="s">
        <v>111</v>
      </c>
      <c r="F81" s="13" t="s">
        <v>119</v>
      </c>
      <c r="G81" s="13" t="s">
        <v>70</v>
      </c>
      <c r="H81" s="13" t="s">
        <v>129</v>
      </c>
      <c r="I81" s="16">
        <v>10592988</v>
      </c>
      <c r="J81" s="13" t="s">
        <v>2</v>
      </c>
      <c r="K81" s="16">
        <v>0</v>
      </c>
      <c r="L81" s="13" t="s">
        <v>129</v>
      </c>
      <c r="M81" s="16">
        <v>10592988</v>
      </c>
      <c r="N81" s="13" t="s">
        <v>2</v>
      </c>
      <c r="O81" s="16">
        <v>0</v>
      </c>
      <c r="P81" s="16">
        <v>10512696</v>
      </c>
      <c r="Q81" s="16">
        <v>29369</v>
      </c>
      <c r="R81" s="16">
        <v>50923</v>
      </c>
      <c r="S81" s="17">
        <v>0</v>
      </c>
      <c r="T81" s="13" t="s">
        <v>64</v>
      </c>
      <c r="U81" s="13" t="s">
        <v>70</v>
      </c>
      <c r="V81" s="13" t="s">
        <v>141</v>
      </c>
      <c r="W81" s="17" t="s">
        <v>70</v>
      </c>
      <c r="X81" s="17">
        <v>1</v>
      </c>
      <c r="Y81" s="13" t="s">
        <v>70</v>
      </c>
      <c r="Z81" s="13" t="s">
        <v>70</v>
      </c>
      <c r="AA81" s="17" t="s">
        <v>70</v>
      </c>
      <c r="AB81" s="17" t="s">
        <v>70</v>
      </c>
      <c r="AC81" s="13" t="s">
        <v>70</v>
      </c>
    </row>
    <row r="82" spans="1:29" x14ac:dyDescent="0.15">
      <c r="A82" s="13" t="s">
        <v>68</v>
      </c>
      <c r="B82" s="13" t="s">
        <v>57</v>
      </c>
      <c r="C82" s="13" t="s">
        <v>10</v>
      </c>
      <c r="D82" s="13" t="s">
        <v>87</v>
      </c>
      <c r="E82" s="13" t="s">
        <v>111</v>
      </c>
      <c r="F82" s="13" t="s">
        <v>119</v>
      </c>
      <c r="G82" s="13" t="s">
        <v>70</v>
      </c>
      <c r="H82" s="13" t="s">
        <v>129</v>
      </c>
      <c r="I82" s="16">
        <v>25530834</v>
      </c>
      <c r="J82" s="13" t="s">
        <v>2</v>
      </c>
      <c r="K82" s="16">
        <v>0</v>
      </c>
      <c r="L82" s="13" t="s">
        <v>129</v>
      </c>
      <c r="M82" s="16">
        <v>25530834</v>
      </c>
      <c r="N82" s="13" t="s">
        <v>2</v>
      </c>
      <c r="O82" s="16">
        <v>0</v>
      </c>
      <c r="P82" s="16">
        <v>25530834</v>
      </c>
      <c r="Q82" s="16">
        <v>0</v>
      </c>
      <c r="R82" s="16">
        <v>0</v>
      </c>
      <c r="S82" s="17">
        <v>0</v>
      </c>
      <c r="T82" s="13" t="s">
        <v>64</v>
      </c>
      <c r="U82" s="13" t="s">
        <v>70</v>
      </c>
      <c r="V82" s="13" t="s">
        <v>141</v>
      </c>
      <c r="W82" s="17" t="s">
        <v>70</v>
      </c>
      <c r="X82" s="17">
        <v>1</v>
      </c>
      <c r="Y82" s="13" t="s">
        <v>70</v>
      </c>
      <c r="Z82" s="13" t="s">
        <v>70</v>
      </c>
      <c r="AA82" s="17" t="s">
        <v>70</v>
      </c>
      <c r="AB82" s="17" t="s">
        <v>70</v>
      </c>
      <c r="AC82" s="13" t="s">
        <v>70</v>
      </c>
    </row>
    <row r="83" spans="1:29" x14ac:dyDescent="0.15">
      <c r="A83" s="13" t="s">
        <v>68</v>
      </c>
      <c r="B83" s="13" t="s">
        <v>57</v>
      </c>
      <c r="C83" s="13" t="s">
        <v>10</v>
      </c>
      <c r="D83" s="13" t="s">
        <v>88</v>
      </c>
      <c r="E83" s="13" t="s">
        <v>112</v>
      </c>
      <c r="F83" s="13" t="s">
        <v>120</v>
      </c>
      <c r="G83" s="13" t="s">
        <v>70</v>
      </c>
      <c r="H83" s="13" t="s">
        <v>129</v>
      </c>
      <c r="I83" s="16">
        <v>110723548</v>
      </c>
      <c r="J83" s="13" t="s">
        <v>2</v>
      </c>
      <c r="K83" s="16">
        <v>0</v>
      </c>
      <c r="L83" s="13" t="s">
        <v>129</v>
      </c>
      <c r="M83" s="16">
        <v>110723548</v>
      </c>
      <c r="N83" s="13" t="s">
        <v>2</v>
      </c>
      <c r="O83" s="16">
        <v>0</v>
      </c>
      <c r="P83" s="16">
        <v>106173314</v>
      </c>
      <c r="Q83" s="16">
        <v>1103286</v>
      </c>
      <c r="R83" s="16">
        <v>3446948</v>
      </c>
      <c r="S83" s="17">
        <v>0</v>
      </c>
      <c r="T83" s="13" t="s">
        <v>64</v>
      </c>
      <c r="U83" s="13" t="s">
        <v>70</v>
      </c>
      <c r="V83" s="13" t="s">
        <v>141</v>
      </c>
      <c r="W83" s="17" t="s">
        <v>70</v>
      </c>
      <c r="X83" s="17">
        <v>1</v>
      </c>
      <c r="Y83" s="13" t="s">
        <v>70</v>
      </c>
      <c r="Z83" s="13" t="s">
        <v>70</v>
      </c>
      <c r="AA83" s="17" t="s">
        <v>70</v>
      </c>
      <c r="AB83" s="17" t="s">
        <v>70</v>
      </c>
      <c r="AC83" s="13" t="s">
        <v>70</v>
      </c>
    </row>
    <row r="84" spans="1:29" x14ac:dyDescent="0.15">
      <c r="A84" s="13" t="s">
        <v>68</v>
      </c>
      <c r="B84" s="13" t="s">
        <v>57</v>
      </c>
      <c r="C84" s="13" t="s">
        <v>10</v>
      </c>
      <c r="D84" s="13" t="s">
        <v>89</v>
      </c>
      <c r="E84" s="13" t="s">
        <v>113</v>
      </c>
      <c r="F84" s="13" t="s">
        <v>118</v>
      </c>
      <c r="G84" s="13" t="s">
        <v>70</v>
      </c>
      <c r="H84" s="13" t="s">
        <v>129</v>
      </c>
      <c r="I84" s="16">
        <v>4627663</v>
      </c>
      <c r="J84" s="13" t="s">
        <v>2</v>
      </c>
      <c r="K84" s="16">
        <v>0</v>
      </c>
      <c r="L84" s="13" t="s">
        <v>129</v>
      </c>
      <c r="M84" s="16">
        <v>4627663</v>
      </c>
      <c r="N84" s="13" t="s">
        <v>2</v>
      </c>
      <c r="O84" s="16">
        <v>0</v>
      </c>
      <c r="P84" s="16">
        <v>4533782</v>
      </c>
      <c r="Q84" s="16">
        <v>51891</v>
      </c>
      <c r="R84" s="16">
        <v>41990</v>
      </c>
      <c r="S84" s="17">
        <v>0</v>
      </c>
      <c r="T84" s="13" t="s">
        <v>64</v>
      </c>
      <c r="U84" s="13" t="s">
        <v>70</v>
      </c>
      <c r="V84" s="13" t="s">
        <v>141</v>
      </c>
      <c r="W84" s="17" t="s">
        <v>70</v>
      </c>
      <c r="X84" s="17">
        <v>1</v>
      </c>
      <c r="Y84" s="13" t="s">
        <v>70</v>
      </c>
      <c r="Z84" s="13" t="s">
        <v>70</v>
      </c>
      <c r="AA84" s="17" t="s">
        <v>70</v>
      </c>
      <c r="AB84" s="17" t="s">
        <v>70</v>
      </c>
      <c r="AC84" s="13" t="s">
        <v>70</v>
      </c>
    </row>
    <row r="85" spans="1:29" x14ac:dyDescent="0.15">
      <c r="A85" s="13" t="s">
        <v>68</v>
      </c>
      <c r="B85" s="13" t="s">
        <v>57</v>
      </c>
      <c r="C85" s="13" t="s">
        <v>10</v>
      </c>
      <c r="D85" s="13" t="s">
        <v>89</v>
      </c>
      <c r="E85" s="13" t="s">
        <v>113</v>
      </c>
      <c r="F85" s="13" t="s">
        <v>118</v>
      </c>
      <c r="G85" s="13" t="s">
        <v>70</v>
      </c>
      <c r="H85" s="13" t="s">
        <v>129</v>
      </c>
      <c r="I85" s="16">
        <v>84842315</v>
      </c>
      <c r="J85" s="13" t="s">
        <v>2</v>
      </c>
      <c r="K85" s="16">
        <v>0</v>
      </c>
      <c r="L85" s="13" t="s">
        <v>129</v>
      </c>
      <c r="M85" s="16">
        <v>84842315</v>
      </c>
      <c r="N85" s="13" t="s">
        <v>2</v>
      </c>
      <c r="O85" s="16">
        <v>0</v>
      </c>
      <c r="P85" s="16">
        <v>83119343</v>
      </c>
      <c r="Q85" s="16">
        <v>817306</v>
      </c>
      <c r="R85" s="16">
        <v>905666</v>
      </c>
      <c r="S85" s="17">
        <v>0</v>
      </c>
      <c r="T85" s="13" t="s">
        <v>64</v>
      </c>
      <c r="U85" s="13" t="s">
        <v>70</v>
      </c>
      <c r="V85" s="13" t="s">
        <v>141</v>
      </c>
      <c r="W85" s="17" t="s">
        <v>70</v>
      </c>
      <c r="X85" s="17">
        <v>1</v>
      </c>
      <c r="Y85" s="13" t="s">
        <v>70</v>
      </c>
      <c r="Z85" s="13" t="s">
        <v>70</v>
      </c>
      <c r="AA85" s="17" t="s">
        <v>70</v>
      </c>
      <c r="AB85" s="17" t="s">
        <v>70</v>
      </c>
      <c r="AC85" s="13" t="s">
        <v>70</v>
      </c>
    </row>
    <row r="86" spans="1:29" x14ac:dyDescent="0.15">
      <c r="A86" s="13" t="s">
        <v>68</v>
      </c>
      <c r="B86" s="13" t="s">
        <v>57</v>
      </c>
      <c r="C86" s="13" t="s">
        <v>10</v>
      </c>
      <c r="D86" s="13" t="s">
        <v>89</v>
      </c>
      <c r="E86" s="13" t="s">
        <v>113</v>
      </c>
      <c r="F86" s="13" t="s">
        <v>118</v>
      </c>
      <c r="G86" s="13" t="s">
        <v>70</v>
      </c>
      <c r="H86" s="13" t="s">
        <v>129</v>
      </c>
      <c r="I86" s="16">
        <v>7712809</v>
      </c>
      <c r="J86" s="13" t="s">
        <v>2</v>
      </c>
      <c r="K86" s="16">
        <v>0</v>
      </c>
      <c r="L86" s="13" t="s">
        <v>129</v>
      </c>
      <c r="M86" s="16">
        <v>7712809</v>
      </c>
      <c r="N86" s="13" t="s">
        <v>2</v>
      </c>
      <c r="O86" s="16">
        <v>0</v>
      </c>
      <c r="P86" s="16">
        <v>7556304</v>
      </c>
      <c r="Q86" s="16">
        <v>52560</v>
      </c>
      <c r="R86" s="16">
        <v>103945</v>
      </c>
      <c r="S86" s="17">
        <v>0</v>
      </c>
      <c r="T86" s="13" t="s">
        <v>64</v>
      </c>
      <c r="U86" s="13" t="s">
        <v>70</v>
      </c>
      <c r="V86" s="13" t="s">
        <v>141</v>
      </c>
      <c r="W86" s="17" t="s">
        <v>70</v>
      </c>
      <c r="X86" s="17">
        <v>1</v>
      </c>
      <c r="Y86" s="13" t="s">
        <v>70</v>
      </c>
      <c r="Z86" s="13" t="s">
        <v>70</v>
      </c>
      <c r="AA86" s="17" t="s">
        <v>70</v>
      </c>
      <c r="AB86" s="17" t="s">
        <v>70</v>
      </c>
      <c r="AC86" s="13" t="s">
        <v>70</v>
      </c>
    </row>
    <row r="87" spans="1:29" x14ac:dyDescent="0.15">
      <c r="A87" s="13" t="s">
        <v>68</v>
      </c>
      <c r="B87" s="13" t="s">
        <v>57</v>
      </c>
      <c r="C87" s="13" t="s">
        <v>10</v>
      </c>
      <c r="D87" s="13" t="s">
        <v>89</v>
      </c>
      <c r="E87" s="13" t="s">
        <v>113</v>
      </c>
      <c r="F87" s="13" t="s">
        <v>118</v>
      </c>
      <c r="G87" s="13" t="s">
        <v>70</v>
      </c>
      <c r="H87" s="13" t="s">
        <v>129</v>
      </c>
      <c r="I87" s="16">
        <v>14962854</v>
      </c>
      <c r="J87" s="13" t="s">
        <v>2</v>
      </c>
      <c r="K87" s="16">
        <v>0</v>
      </c>
      <c r="L87" s="13" t="s">
        <v>129</v>
      </c>
      <c r="M87" s="16">
        <v>14962854</v>
      </c>
      <c r="N87" s="13" t="s">
        <v>2</v>
      </c>
      <c r="O87" s="16">
        <v>0</v>
      </c>
      <c r="P87" s="16">
        <v>14659228</v>
      </c>
      <c r="Q87" s="16">
        <v>68030</v>
      </c>
      <c r="R87" s="16">
        <v>235596</v>
      </c>
      <c r="S87" s="17">
        <v>0</v>
      </c>
      <c r="T87" s="13" t="s">
        <v>64</v>
      </c>
      <c r="U87" s="13" t="s">
        <v>70</v>
      </c>
      <c r="V87" s="13" t="s">
        <v>141</v>
      </c>
      <c r="W87" s="17" t="s">
        <v>70</v>
      </c>
      <c r="X87" s="17">
        <v>1</v>
      </c>
      <c r="Y87" s="13" t="s">
        <v>70</v>
      </c>
      <c r="Z87" s="13" t="s">
        <v>70</v>
      </c>
      <c r="AA87" s="17" t="s">
        <v>70</v>
      </c>
      <c r="AB87" s="17" t="s">
        <v>70</v>
      </c>
      <c r="AC87" s="13" t="s">
        <v>70</v>
      </c>
    </row>
    <row r="88" spans="1:29" x14ac:dyDescent="0.15">
      <c r="A88" s="13" t="s">
        <v>68</v>
      </c>
      <c r="B88" s="13" t="s">
        <v>57</v>
      </c>
      <c r="C88" s="13" t="s">
        <v>10</v>
      </c>
      <c r="D88" s="13" t="s">
        <v>89</v>
      </c>
      <c r="E88" s="13" t="s">
        <v>113</v>
      </c>
      <c r="F88" s="13" t="s">
        <v>118</v>
      </c>
      <c r="G88" s="13" t="s">
        <v>70</v>
      </c>
      <c r="H88" s="13" t="s">
        <v>129</v>
      </c>
      <c r="I88" s="16">
        <v>35478936</v>
      </c>
      <c r="J88" s="13" t="s">
        <v>2</v>
      </c>
      <c r="K88" s="16">
        <v>0</v>
      </c>
      <c r="L88" s="13" t="s">
        <v>129</v>
      </c>
      <c r="M88" s="16">
        <v>35478936</v>
      </c>
      <c r="N88" s="13" t="s">
        <v>2</v>
      </c>
      <c r="O88" s="16">
        <v>0</v>
      </c>
      <c r="P88" s="16">
        <v>34758998</v>
      </c>
      <c r="Q88" s="16">
        <v>137637</v>
      </c>
      <c r="R88" s="16">
        <v>582301</v>
      </c>
      <c r="S88" s="17">
        <v>0</v>
      </c>
      <c r="T88" s="13" t="s">
        <v>64</v>
      </c>
      <c r="U88" s="13" t="s">
        <v>70</v>
      </c>
      <c r="V88" s="13" t="s">
        <v>141</v>
      </c>
      <c r="W88" s="17" t="s">
        <v>70</v>
      </c>
      <c r="X88" s="17">
        <v>1</v>
      </c>
      <c r="Y88" s="13" t="s">
        <v>70</v>
      </c>
      <c r="Z88" s="13" t="s">
        <v>70</v>
      </c>
      <c r="AA88" s="17" t="s">
        <v>70</v>
      </c>
      <c r="AB88" s="17" t="s">
        <v>70</v>
      </c>
      <c r="AC88" s="13" t="s">
        <v>70</v>
      </c>
    </row>
    <row r="89" spans="1:29" x14ac:dyDescent="0.15">
      <c r="A89" s="13" t="s">
        <v>68</v>
      </c>
      <c r="B89" s="13" t="s">
        <v>57</v>
      </c>
      <c r="C89" s="13" t="s">
        <v>10</v>
      </c>
      <c r="D89" s="13" t="s">
        <v>89</v>
      </c>
      <c r="E89" s="13" t="s">
        <v>113</v>
      </c>
      <c r="F89" s="13" t="s">
        <v>118</v>
      </c>
      <c r="G89" s="13" t="s">
        <v>70</v>
      </c>
      <c r="H89" s="13" t="s">
        <v>129</v>
      </c>
      <c r="I89" s="16">
        <v>44734232</v>
      </c>
      <c r="J89" s="13" t="s">
        <v>2</v>
      </c>
      <c r="K89" s="16">
        <v>0</v>
      </c>
      <c r="L89" s="13" t="s">
        <v>129</v>
      </c>
      <c r="M89" s="16">
        <v>44734232</v>
      </c>
      <c r="N89" s="13" t="s">
        <v>2</v>
      </c>
      <c r="O89" s="16">
        <v>0</v>
      </c>
      <c r="P89" s="16">
        <v>43826563</v>
      </c>
      <c r="Q89" s="16">
        <v>137646</v>
      </c>
      <c r="R89" s="16">
        <v>770023</v>
      </c>
      <c r="S89" s="17">
        <v>0</v>
      </c>
      <c r="T89" s="13" t="s">
        <v>64</v>
      </c>
      <c r="U89" s="13" t="s">
        <v>70</v>
      </c>
      <c r="V89" s="13" t="s">
        <v>141</v>
      </c>
      <c r="W89" s="17" t="s">
        <v>70</v>
      </c>
      <c r="X89" s="17">
        <v>1</v>
      </c>
      <c r="Y89" s="13" t="s">
        <v>70</v>
      </c>
      <c r="Z89" s="13" t="s">
        <v>70</v>
      </c>
      <c r="AA89" s="17" t="s">
        <v>70</v>
      </c>
      <c r="AB89" s="17" t="s">
        <v>70</v>
      </c>
      <c r="AC89" s="13" t="s">
        <v>70</v>
      </c>
    </row>
    <row r="90" spans="1:29" x14ac:dyDescent="0.15">
      <c r="A90" s="13" t="s">
        <v>68</v>
      </c>
      <c r="B90" s="13" t="s">
        <v>57</v>
      </c>
      <c r="C90" s="13" t="s">
        <v>10</v>
      </c>
      <c r="D90" s="13" t="s">
        <v>89</v>
      </c>
      <c r="E90" s="13" t="s">
        <v>113</v>
      </c>
      <c r="F90" s="13" t="s">
        <v>118</v>
      </c>
      <c r="G90" s="13" t="s">
        <v>70</v>
      </c>
      <c r="H90" s="13" t="s">
        <v>129</v>
      </c>
      <c r="I90" s="16">
        <v>10797888</v>
      </c>
      <c r="J90" s="13" t="s">
        <v>2</v>
      </c>
      <c r="K90" s="16">
        <v>0</v>
      </c>
      <c r="L90" s="13" t="s">
        <v>129</v>
      </c>
      <c r="M90" s="16">
        <v>10797888</v>
      </c>
      <c r="N90" s="13" t="s">
        <v>2</v>
      </c>
      <c r="O90" s="16">
        <v>0</v>
      </c>
      <c r="P90" s="16">
        <v>10578825</v>
      </c>
      <c r="Q90" s="16">
        <v>31755</v>
      </c>
      <c r="R90" s="16">
        <v>187308</v>
      </c>
      <c r="S90" s="17">
        <v>0</v>
      </c>
      <c r="T90" s="13" t="s">
        <v>64</v>
      </c>
      <c r="U90" s="13" t="s">
        <v>70</v>
      </c>
      <c r="V90" s="13" t="s">
        <v>141</v>
      </c>
      <c r="W90" s="17" t="s">
        <v>70</v>
      </c>
      <c r="X90" s="17">
        <v>1</v>
      </c>
      <c r="Y90" s="13" t="s">
        <v>70</v>
      </c>
      <c r="Z90" s="13" t="s">
        <v>70</v>
      </c>
      <c r="AA90" s="17" t="s">
        <v>70</v>
      </c>
      <c r="AB90" s="17" t="s">
        <v>70</v>
      </c>
      <c r="AC90" s="13" t="s">
        <v>70</v>
      </c>
    </row>
    <row r="91" spans="1:29" x14ac:dyDescent="0.15">
      <c r="A91" s="13" t="s">
        <v>68</v>
      </c>
      <c r="B91" s="13" t="s">
        <v>57</v>
      </c>
      <c r="C91" s="13" t="s">
        <v>10</v>
      </c>
      <c r="D91" s="13" t="s">
        <v>90</v>
      </c>
      <c r="E91" s="13" t="s">
        <v>114</v>
      </c>
      <c r="F91" s="13" t="s">
        <v>118</v>
      </c>
      <c r="G91" s="13" t="s">
        <v>70</v>
      </c>
      <c r="H91" s="13" t="s">
        <v>129</v>
      </c>
      <c r="I91" s="16">
        <v>3228090</v>
      </c>
      <c r="J91" s="13" t="s">
        <v>2</v>
      </c>
      <c r="K91" s="16">
        <v>0</v>
      </c>
      <c r="L91" s="13" t="s">
        <v>129</v>
      </c>
      <c r="M91" s="16">
        <v>3228090</v>
      </c>
      <c r="N91" s="13" t="s">
        <v>2</v>
      </c>
      <c r="O91" s="16">
        <v>0</v>
      </c>
      <c r="P91" s="16">
        <v>3175685</v>
      </c>
      <c r="Q91" s="16">
        <v>36324</v>
      </c>
      <c r="R91" s="16">
        <v>16081</v>
      </c>
      <c r="S91" s="17">
        <v>0</v>
      </c>
      <c r="T91" s="13" t="s">
        <v>64</v>
      </c>
      <c r="U91" s="13" t="s">
        <v>70</v>
      </c>
      <c r="V91" s="13" t="s">
        <v>141</v>
      </c>
      <c r="W91" s="17" t="s">
        <v>70</v>
      </c>
      <c r="X91" s="17">
        <v>1</v>
      </c>
      <c r="Y91" s="13" t="s">
        <v>70</v>
      </c>
      <c r="Z91" s="13" t="s">
        <v>70</v>
      </c>
      <c r="AA91" s="17" t="s">
        <v>70</v>
      </c>
      <c r="AB91" s="17" t="s">
        <v>70</v>
      </c>
      <c r="AC91" s="13" t="s">
        <v>70</v>
      </c>
    </row>
    <row r="92" spans="1:29" x14ac:dyDescent="0.15">
      <c r="A92" s="13" t="s">
        <v>68</v>
      </c>
      <c r="B92" s="13" t="s">
        <v>57</v>
      </c>
      <c r="C92" s="13" t="s">
        <v>10</v>
      </c>
      <c r="D92" s="13" t="s">
        <v>90</v>
      </c>
      <c r="E92" s="13" t="s">
        <v>114</v>
      </c>
      <c r="F92" s="13" t="s">
        <v>118</v>
      </c>
      <c r="G92" s="13" t="s">
        <v>70</v>
      </c>
      <c r="H92" s="13" t="s">
        <v>129</v>
      </c>
      <c r="I92" s="16">
        <v>84547784</v>
      </c>
      <c r="J92" s="13" t="s">
        <v>2</v>
      </c>
      <c r="K92" s="16">
        <v>0</v>
      </c>
      <c r="L92" s="13" t="s">
        <v>129</v>
      </c>
      <c r="M92" s="16">
        <v>84547784</v>
      </c>
      <c r="N92" s="13" t="s">
        <v>2</v>
      </c>
      <c r="O92" s="16">
        <v>0</v>
      </c>
      <c r="P92" s="16">
        <v>83172710</v>
      </c>
      <c r="Q92" s="16">
        <v>817306</v>
      </c>
      <c r="R92" s="16">
        <v>557768</v>
      </c>
      <c r="S92" s="17">
        <v>0</v>
      </c>
      <c r="T92" s="13" t="s">
        <v>64</v>
      </c>
      <c r="U92" s="13" t="s">
        <v>70</v>
      </c>
      <c r="V92" s="13" t="s">
        <v>141</v>
      </c>
      <c r="W92" s="17" t="s">
        <v>70</v>
      </c>
      <c r="X92" s="17">
        <v>1</v>
      </c>
      <c r="Y92" s="13" t="s">
        <v>70</v>
      </c>
      <c r="Z92" s="13" t="s">
        <v>70</v>
      </c>
      <c r="AA92" s="17" t="s">
        <v>70</v>
      </c>
      <c r="AB92" s="17" t="s">
        <v>70</v>
      </c>
      <c r="AC92" s="13" t="s">
        <v>70</v>
      </c>
    </row>
    <row r="93" spans="1:29" x14ac:dyDescent="0.15">
      <c r="A93" s="13" t="s">
        <v>68</v>
      </c>
      <c r="B93" s="13" t="s">
        <v>57</v>
      </c>
      <c r="C93" s="13" t="s">
        <v>10</v>
      </c>
      <c r="D93" s="13" t="s">
        <v>90</v>
      </c>
      <c r="E93" s="13" t="s">
        <v>114</v>
      </c>
      <c r="F93" s="13" t="s">
        <v>118</v>
      </c>
      <c r="G93" s="13" t="s">
        <v>70</v>
      </c>
      <c r="H93" s="13" t="s">
        <v>129</v>
      </c>
      <c r="I93" s="16">
        <v>9223398</v>
      </c>
      <c r="J93" s="13" t="s">
        <v>2</v>
      </c>
      <c r="K93" s="16">
        <v>0</v>
      </c>
      <c r="L93" s="13" t="s">
        <v>129</v>
      </c>
      <c r="M93" s="16">
        <v>9223398</v>
      </c>
      <c r="N93" s="13" t="s">
        <v>2</v>
      </c>
      <c r="O93" s="16">
        <v>0</v>
      </c>
      <c r="P93" s="16">
        <v>9073387</v>
      </c>
      <c r="Q93" s="16">
        <v>63087</v>
      </c>
      <c r="R93" s="16">
        <v>86924</v>
      </c>
      <c r="S93" s="17">
        <v>0</v>
      </c>
      <c r="T93" s="13" t="s">
        <v>64</v>
      </c>
      <c r="U93" s="13" t="s">
        <v>70</v>
      </c>
      <c r="V93" s="13" t="s">
        <v>141</v>
      </c>
      <c r="W93" s="17" t="s">
        <v>70</v>
      </c>
      <c r="X93" s="17">
        <v>1</v>
      </c>
      <c r="Y93" s="13" t="s">
        <v>70</v>
      </c>
      <c r="Z93" s="13" t="s">
        <v>70</v>
      </c>
      <c r="AA93" s="17" t="s">
        <v>70</v>
      </c>
      <c r="AB93" s="17" t="s">
        <v>70</v>
      </c>
      <c r="AC93" s="13" t="s">
        <v>70</v>
      </c>
    </row>
    <row r="94" spans="1:29" x14ac:dyDescent="0.15">
      <c r="A94" s="13" t="s">
        <v>68</v>
      </c>
      <c r="B94" s="13" t="s">
        <v>57</v>
      </c>
      <c r="C94" s="13" t="s">
        <v>10</v>
      </c>
      <c r="D94" s="13" t="s">
        <v>90</v>
      </c>
      <c r="E94" s="13" t="s">
        <v>114</v>
      </c>
      <c r="F94" s="13" t="s">
        <v>118</v>
      </c>
      <c r="G94" s="13" t="s">
        <v>70</v>
      </c>
      <c r="H94" s="13" t="s">
        <v>129</v>
      </c>
      <c r="I94" s="16">
        <v>41967009</v>
      </c>
      <c r="J94" s="13" t="s">
        <v>2</v>
      </c>
      <c r="K94" s="16">
        <v>0</v>
      </c>
      <c r="L94" s="13" t="s">
        <v>129</v>
      </c>
      <c r="M94" s="16">
        <v>41967009</v>
      </c>
      <c r="N94" s="13" t="s">
        <v>2</v>
      </c>
      <c r="O94" s="16">
        <v>0</v>
      </c>
      <c r="P94" s="16">
        <v>41283908</v>
      </c>
      <c r="Q94" s="16">
        <v>191541</v>
      </c>
      <c r="R94" s="16">
        <v>491560</v>
      </c>
      <c r="S94" s="17">
        <v>0</v>
      </c>
      <c r="T94" s="13" t="s">
        <v>64</v>
      </c>
      <c r="U94" s="13" t="s">
        <v>70</v>
      </c>
      <c r="V94" s="13" t="s">
        <v>141</v>
      </c>
      <c r="W94" s="17" t="s">
        <v>70</v>
      </c>
      <c r="X94" s="17">
        <v>1</v>
      </c>
      <c r="Y94" s="13" t="s">
        <v>70</v>
      </c>
      <c r="Z94" s="13" t="s">
        <v>70</v>
      </c>
      <c r="AA94" s="17" t="s">
        <v>70</v>
      </c>
      <c r="AB94" s="17" t="s">
        <v>70</v>
      </c>
      <c r="AC94" s="13" t="s">
        <v>70</v>
      </c>
    </row>
    <row r="95" spans="1:29" x14ac:dyDescent="0.15">
      <c r="A95" s="13" t="s">
        <v>68</v>
      </c>
      <c r="B95" s="13" t="s">
        <v>57</v>
      </c>
      <c r="C95" s="13" t="s">
        <v>10</v>
      </c>
      <c r="D95" s="13" t="s">
        <v>90</v>
      </c>
      <c r="E95" s="13" t="s">
        <v>114</v>
      </c>
      <c r="F95" s="13" t="s">
        <v>118</v>
      </c>
      <c r="G95" s="13" t="s">
        <v>70</v>
      </c>
      <c r="H95" s="13" t="s">
        <v>129</v>
      </c>
      <c r="I95" s="16">
        <v>9223504</v>
      </c>
      <c r="J95" s="13" t="s">
        <v>2</v>
      </c>
      <c r="K95" s="16">
        <v>0</v>
      </c>
      <c r="L95" s="13" t="s">
        <v>129</v>
      </c>
      <c r="M95" s="16">
        <v>9223504</v>
      </c>
      <c r="N95" s="13" t="s">
        <v>2</v>
      </c>
      <c r="O95" s="16">
        <v>0</v>
      </c>
      <c r="P95" s="16">
        <v>9073387</v>
      </c>
      <c r="Q95" s="16">
        <v>35873</v>
      </c>
      <c r="R95" s="16">
        <v>114244</v>
      </c>
      <c r="S95" s="17">
        <v>0</v>
      </c>
      <c r="T95" s="13" t="s">
        <v>64</v>
      </c>
      <c r="U95" s="13" t="s">
        <v>70</v>
      </c>
      <c r="V95" s="13" t="s">
        <v>141</v>
      </c>
      <c r="W95" s="17" t="s">
        <v>70</v>
      </c>
      <c r="X95" s="17">
        <v>1</v>
      </c>
      <c r="Y95" s="13" t="s">
        <v>70</v>
      </c>
      <c r="Z95" s="13" t="s">
        <v>70</v>
      </c>
      <c r="AA95" s="17" t="s">
        <v>70</v>
      </c>
      <c r="AB95" s="17" t="s">
        <v>70</v>
      </c>
      <c r="AC95" s="13" t="s">
        <v>70</v>
      </c>
    </row>
    <row r="96" spans="1:29" x14ac:dyDescent="0.15">
      <c r="A96" s="13" t="s">
        <v>68</v>
      </c>
      <c r="B96" s="13" t="s">
        <v>57</v>
      </c>
      <c r="C96" s="13" t="s">
        <v>10</v>
      </c>
      <c r="D96" s="13" t="s">
        <v>90</v>
      </c>
      <c r="E96" s="13" t="s">
        <v>114</v>
      </c>
      <c r="F96" s="13" t="s">
        <v>118</v>
      </c>
      <c r="G96" s="13" t="s">
        <v>70</v>
      </c>
      <c r="H96" s="13" t="s">
        <v>129</v>
      </c>
      <c r="I96" s="16">
        <v>44580541</v>
      </c>
      <c r="J96" s="13" t="s">
        <v>2</v>
      </c>
      <c r="K96" s="16">
        <v>0</v>
      </c>
      <c r="L96" s="13" t="s">
        <v>129</v>
      </c>
      <c r="M96" s="16">
        <v>44580541</v>
      </c>
      <c r="N96" s="13" t="s">
        <v>2</v>
      </c>
      <c r="O96" s="16">
        <v>0</v>
      </c>
      <c r="P96" s="16">
        <v>43854702</v>
      </c>
      <c r="Q96" s="16">
        <v>137646</v>
      </c>
      <c r="R96" s="16">
        <v>588193</v>
      </c>
      <c r="S96" s="17">
        <v>0</v>
      </c>
      <c r="T96" s="13" t="s">
        <v>64</v>
      </c>
      <c r="U96" s="13" t="s">
        <v>70</v>
      </c>
      <c r="V96" s="13" t="s">
        <v>141</v>
      </c>
      <c r="W96" s="17" t="s">
        <v>70</v>
      </c>
      <c r="X96" s="17">
        <v>1</v>
      </c>
      <c r="Y96" s="13" t="s">
        <v>70</v>
      </c>
      <c r="Z96" s="13" t="s">
        <v>70</v>
      </c>
      <c r="AA96" s="17" t="s">
        <v>70</v>
      </c>
      <c r="AB96" s="17" t="s">
        <v>70</v>
      </c>
      <c r="AC96" s="13" t="s">
        <v>70</v>
      </c>
    </row>
    <row r="97" spans="1:29" x14ac:dyDescent="0.15">
      <c r="A97" s="13" t="s">
        <v>68</v>
      </c>
      <c r="B97" s="13" t="s">
        <v>57</v>
      </c>
      <c r="C97" s="13" t="s">
        <v>10</v>
      </c>
      <c r="D97" s="13" t="s">
        <v>90</v>
      </c>
      <c r="E97" s="13" t="s">
        <v>114</v>
      </c>
      <c r="F97" s="13" t="s">
        <v>118</v>
      </c>
      <c r="G97" s="13" t="s">
        <v>70</v>
      </c>
      <c r="H97" s="13" t="s">
        <v>129</v>
      </c>
      <c r="I97" s="16">
        <v>10760798</v>
      </c>
      <c r="J97" s="13" t="s">
        <v>2</v>
      </c>
      <c r="K97" s="16">
        <v>0</v>
      </c>
      <c r="L97" s="13" t="s">
        <v>129</v>
      </c>
      <c r="M97" s="16">
        <v>10760798</v>
      </c>
      <c r="N97" s="13" t="s">
        <v>2</v>
      </c>
      <c r="O97" s="16">
        <v>0</v>
      </c>
      <c r="P97" s="16">
        <v>10585618</v>
      </c>
      <c r="Q97" s="16">
        <v>31755</v>
      </c>
      <c r="R97" s="16">
        <v>143425</v>
      </c>
      <c r="S97" s="17">
        <v>0</v>
      </c>
      <c r="T97" s="13" t="s">
        <v>64</v>
      </c>
      <c r="U97" s="13" t="s">
        <v>70</v>
      </c>
      <c r="V97" s="13" t="s">
        <v>141</v>
      </c>
      <c r="W97" s="17" t="s">
        <v>70</v>
      </c>
      <c r="X97" s="17">
        <v>1</v>
      </c>
      <c r="Y97" s="13" t="s">
        <v>70</v>
      </c>
      <c r="Z97" s="13" t="s">
        <v>70</v>
      </c>
      <c r="AA97" s="17" t="s">
        <v>70</v>
      </c>
      <c r="AB97" s="17" t="s">
        <v>70</v>
      </c>
      <c r="AC97" s="13" t="s">
        <v>70</v>
      </c>
    </row>
    <row r="98" spans="1:29" x14ac:dyDescent="0.15">
      <c r="A98" s="13" t="s">
        <v>68</v>
      </c>
      <c r="B98" s="13" t="s">
        <v>57</v>
      </c>
      <c r="C98" s="13" t="s">
        <v>10</v>
      </c>
      <c r="D98" s="13" t="s">
        <v>91</v>
      </c>
      <c r="E98" s="13" t="s">
        <v>115</v>
      </c>
      <c r="F98" s="13" t="s">
        <v>118</v>
      </c>
      <c r="G98" s="13" t="s">
        <v>70</v>
      </c>
      <c r="H98" s="13" t="s">
        <v>129</v>
      </c>
      <c r="I98" s="16">
        <v>96285675</v>
      </c>
      <c r="J98" s="13" t="s">
        <v>2</v>
      </c>
      <c r="K98" s="16">
        <v>0</v>
      </c>
      <c r="L98" s="13" t="s">
        <v>129</v>
      </c>
      <c r="M98" s="16">
        <v>96285675</v>
      </c>
      <c r="N98" s="13" t="s">
        <v>2</v>
      </c>
      <c r="O98" s="16">
        <v>0</v>
      </c>
      <c r="P98" s="16">
        <v>95133397</v>
      </c>
      <c r="Q98" s="16">
        <v>646546</v>
      </c>
      <c r="R98" s="16">
        <v>505732</v>
      </c>
      <c r="S98" s="17">
        <v>0</v>
      </c>
      <c r="T98" s="13" t="s">
        <v>64</v>
      </c>
      <c r="U98" s="13" t="s">
        <v>70</v>
      </c>
      <c r="V98" s="13" t="s">
        <v>141</v>
      </c>
      <c r="W98" s="17" t="s">
        <v>70</v>
      </c>
      <c r="X98" s="17">
        <v>1</v>
      </c>
      <c r="Y98" s="13" t="s">
        <v>70</v>
      </c>
      <c r="Z98" s="13" t="s">
        <v>70</v>
      </c>
      <c r="AA98" s="17" t="s">
        <v>70</v>
      </c>
      <c r="AB98" s="17" t="s">
        <v>70</v>
      </c>
      <c r="AC98" s="13" t="s">
        <v>70</v>
      </c>
    </row>
    <row r="99" spans="1:29" x14ac:dyDescent="0.15">
      <c r="A99" s="13" t="s">
        <v>68</v>
      </c>
      <c r="B99" s="13" t="s">
        <v>57</v>
      </c>
      <c r="C99" s="13" t="s">
        <v>10</v>
      </c>
      <c r="D99" s="13" t="s">
        <v>91</v>
      </c>
      <c r="E99" s="13" t="s">
        <v>115</v>
      </c>
      <c r="F99" s="13" t="s">
        <v>118</v>
      </c>
      <c r="G99" s="13" t="s">
        <v>70</v>
      </c>
      <c r="H99" s="13" t="s">
        <v>129</v>
      </c>
      <c r="I99" s="16">
        <v>42029168</v>
      </c>
      <c r="J99" s="13" t="s">
        <v>2</v>
      </c>
      <c r="K99" s="16">
        <v>0</v>
      </c>
      <c r="L99" s="13" t="s">
        <v>129</v>
      </c>
      <c r="M99" s="16">
        <v>42029168</v>
      </c>
      <c r="N99" s="13" t="s">
        <v>2</v>
      </c>
      <c r="O99" s="16">
        <v>0</v>
      </c>
      <c r="P99" s="16">
        <v>41526483</v>
      </c>
      <c r="Q99" s="16">
        <v>188108</v>
      </c>
      <c r="R99" s="16">
        <v>314577</v>
      </c>
      <c r="S99" s="17">
        <v>0</v>
      </c>
      <c r="T99" s="13" t="s">
        <v>64</v>
      </c>
      <c r="U99" s="13" t="s">
        <v>70</v>
      </c>
      <c r="V99" s="13" t="s">
        <v>141</v>
      </c>
      <c r="W99" s="17" t="s">
        <v>70</v>
      </c>
      <c r="X99" s="17">
        <v>1</v>
      </c>
      <c r="Y99" s="13" t="s">
        <v>70</v>
      </c>
      <c r="Z99" s="13" t="s">
        <v>70</v>
      </c>
      <c r="AA99" s="17" t="s">
        <v>70</v>
      </c>
      <c r="AB99" s="17" t="s">
        <v>70</v>
      </c>
      <c r="AC99" s="13" t="s">
        <v>70</v>
      </c>
    </row>
    <row r="100" spans="1:29" x14ac:dyDescent="0.15">
      <c r="A100" s="13" t="s">
        <v>68</v>
      </c>
      <c r="B100" s="13" t="s">
        <v>57</v>
      </c>
      <c r="C100" s="13" t="s">
        <v>10</v>
      </c>
      <c r="D100" s="13" t="s">
        <v>91</v>
      </c>
      <c r="E100" s="13" t="s">
        <v>115</v>
      </c>
      <c r="F100" s="13" t="s">
        <v>118</v>
      </c>
      <c r="G100" s="13" t="s">
        <v>70</v>
      </c>
      <c r="H100" s="13" t="s">
        <v>129</v>
      </c>
      <c r="I100" s="16">
        <v>9169977</v>
      </c>
      <c r="J100" s="13" t="s">
        <v>2</v>
      </c>
      <c r="K100" s="16">
        <v>0</v>
      </c>
      <c r="L100" s="13" t="s">
        <v>129</v>
      </c>
      <c r="M100" s="16">
        <v>9169977</v>
      </c>
      <c r="N100" s="13" t="s">
        <v>2</v>
      </c>
      <c r="O100" s="16">
        <v>0</v>
      </c>
      <c r="P100" s="16">
        <v>9060323</v>
      </c>
      <c r="Q100" s="16">
        <v>34999</v>
      </c>
      <c r="R100" s="16">
        <v>74655</v>
      </c>
      <c r="S100" s="17">
        <v>0</v>
      </c>
      <c r="T100" s="13" t="s">
        <v>64</v>
      </c>
      <c r="U100" s="13" t="s">
        <v>70</v>
      </c>
      <c r="V100" s="13" t="s">
        <v>141</v>
      </c>
      <c r="W100" s="17" t="s">
        <v>70</v>
      </c>
      <c r="X100" s="17">
        <v>1</v>
      </c>
      <c r="Y100" s="13" t="s">
        <v>70</v>
      </c>
      <c r="Z100" s="13" t="s">
        <v>70</v>
      </c>
      <c r="AA100" s="17" t="s">
        <v>70</v>
      </c>
      <c r="AB100" s="17" t="s">
        <v>70</v>
      </c>
      <c r="AC100" s="13" t="s">
        <v>70</v>
      </c>
    </row>
    <row r="101" spans="1:29" x14ac:dyDescent="0.15">
      <c r="A101" s="13" t="s">
        <v>68</v>
      </c>
      <c r="B101" s="13" t="s">
        <v>57</v>
      </c>
      <c r="C101" s="13" t="s">
        <v>10</v>
      </c>
      <c r="D101" s="13" t="s">
        <v>91</v>
      </c>
      <c r="E101" s="13" t="s">
        <v>115</v>
      </c>
      <c r="F101" s="13" t="s">
        <v>118</v>
      </c>
      <c r="G101" s="13" t="s">
        <v>70</v>
      </c>
      <c r="H101" s="13" t="s">
        <v>129</v>
      </c>
      <c r="I101" s="16">
        <v>45849843</v>
      </c>
      <c r="J101" s="13" t="s">
        <v>2</v>
      </c>
      <c r="K101" s="16">
        <v>0</v>
      </c>
      <c r="L101" s="13" t="s">
        <v>129</v>
      </c>
      <c r="M101" s="16">
        <v>45849843</v>
      </c>
      <c r="N101" s="13" t="s">
        <v>2</v>
      </c>
      <c r="O101" s="16">
        <v>0</v>
      </c>
      <c r="P101" s="16">
        <v>45301617</v>
      </c>
      <c r="Q101" s="16">
        <v>138824</v>
      </c>
      <c r="R101" s="16">
        <v>409402</v>
      </c>
      <c r="S101" s="17">
        <v>0</v>
      </c>
      <c r="T101" s="13" t="s">
        <v>64</v>
      </c>
      <c r="U101" s="13" t="s">
        <v>70</v>
      </c>
      <c r="V101" s="13" t="s">
        <v>141</v>
      </c>
      <c r="W101" s="17" t="s">
        <v>70</v>
      </c>
      <c r="X101" s="17">
        <v>1</v>
      </c>
      <c r="Y101" s="13" t="s">
        <v>70</v>
      </c>
      <c r="Z101" s="13" t="s">
        <v>70</v>
      </c>
      <c r="AA101" s="17" t="s">
        <v>70</v>
      </c>
      <c r="AB101" s="17" t="s">
        <v>70</v>
      </c>
      <c r="AC101" s="13" t="s">
        <v>70</v>
      </c>
    </row>
    <row r="102" spans="1:29" x14ac:dyDescent="0.15">
      <c r="A102" s="13" t="s">
        <v>68</v>
      </c>
      <c r="B102" s="13" t="s">
        <v>57</v>
      </c>
      <c r="C102" s="13" t="s">
        <v>10</v>
      </c>
      <c r="D102" s="13" t="s">
        <v>91</v>
      </c>
      <c r="E102" s="13" t="s">
        <v>115</v>
      </c>
      <c r="F102" s="13" t="s">
        <v>118</v>
      </c>
      <c r="G102" s="13" t="s">
        <v>70</v>
      </c>
      <c r="H102" s="13" t="s">
        <v>129</v>
      </c>
      <c r="I102" s="16">
        <v>10698269</v>
      </c>
      <c r="J102" s="13" t="s">
        <v>2</v>
      </c>
      <c r="K102" s="16">
        <v>0</v>
      </c>
      <c r="L102" s="13" t="s">
        <v>129</v>
      </c>
      <c r="M102" s="16">
        <v>10698269</v>
      </c>
      <c r="N102" s="13" t="s">
        <v>2</v>
      </c>
      <c r="O102" s="16">
        <v>0</v>
      </c>
      <c r="P102" s="16">
        <v>10570377</v>
      </c>
      <c r="Q102" s="16">
        <v>30960</v>
      </c>
      <c r="R102" s="16">
        <v>96932</v>
      </c>
      <c r="S102" s="17">
        <v>0</v>
      </c>
      <c r="T102" s="13" t="s">
        <v>64</v>
      </c>
      <c r="U102" s="13" t="s">
        <v>70</v>
      </c>
      <c r="V102" s="13" t="s">
        <v>141</v>
      </c>
      <c r="W102" s="17" t="s">
        <v>70</v>
      </c>
      <c r="X102" s="17">
        <v>1</v>
      </c>
      <c r="Y102" s="13" t="s">
        <v>70</v>
      </c>
      <c r="Z102" s="13" t="s">
        <v>70</v>
      </c>
      <c r="AA102" s="17" t="s">
        <v>70</v>
      </c>
      <c r="AB102" s="17" t="s">
        <v>70</v>
      </c>
      <c r="AC102" s="13" t="s">
        <v>70</v>
      </c>
    </row>
    <row r="103" spans="1:29" x14ac:dyDescent="0.15">
      <c r="A103" s="13" t="s">
        <v>68</v>
      </c>
      <c r="B103" s="13" t="s">
        <v>57</v>
      </c>
      <c r="C103" s="13" t="s">
        <v>10</v>
      </c>
      <c r="D103" s="13" t="s">
        <v>92</v>
      </c>
      <c r="E103" s="13" t="s">
        <v>116</v>
      </c>
      <c r="F103" s="13" t="s">
        <v>118</v>
      </c>
      <c r="G103" s="13" t="s">
        <v>70</v>
      </c>
      <c r="H103" s="13" t="s">
        <v>129</v>
      </c>
      <c r="I103" s="16">
        <v>7074564</v>
      </c>
      <c r="J103" s="13" t="s">
        <v>2</v>
      </c>
      <c r="K103" s="16">
        <v>0</v>
      </c>
      <c r="L103" s="13" t="s">
        <v>129</v>
      </c>
      <c r="M103" s="16">
        <v>7074564</v>
      </c>
      <c r="N103" s="13" t="s">
        <v>2</v>
      </c>
      <c r="O103" s="16">
        <v>0</v>
      </c>
      <c r="P103" s="16">
        <v>7025056</v>
      </c>
      <c r="Q103" s="16">
        <v>31318</v>
      </c>
      <c r="R103" s="16">
        <v>18190</v>
      </c>
      <c r="S103" s="17">
        <v>0</v>
      </c>
      <c r="T103" s="13" t="s">
        <v>64</v>
      </c>
      <c r="U103" s="13" t="s">
        <v>70</v>
      </c>
      <c r="V103" s="13" t="s">
        <v>141</v>
      </c>
      <c r="W103" s="17" t="s">
        <v>70</v>
      </c>
      <c r="X103" s="17">
        <v>1</v>
      </c>
      <c r="Y103" s="13" t="s">
        <v>70</v>
      </c>
      <c r="Z103" s="13" t="s">
        <v>70</v>
      </c>
      <c r="AA103" s="17" t="s">
        <v>70</v>
      </c>
      <c r="AB103" s="17" t="s">
        <v>70</v>
      </c>
      <c r="AC103" s="13" t="s">
        <v>70</v>
      </c>
    </row>
    <row r="104" spans="1:29" x14ac:dyDescent="0.15">
      <c r="A104" s="13" t="s">
        <v>68</v>
      </c>
      <c r="B104" s="13" t="s">
        <v>57</v>
      </c>
      <c r="C104" s="13" t="s">
        <v>10</v>
      </c>
      <c r="D104" s="13" t="s">
        <v>92</v>
      </c>
      <c r="E104" s="13" t="s">
        <v>116</v>
      </c>
      <c r="F104" s="13" t="s">
        <v>118</v>
      </c>
      <c r="G104" s="13" t="s">
        <v>70</v>
      </c>
      <c r="H104" s="13" t="s">
        <v>129</v>
      </c>
      <c r="I104" s="16">
        <v>175961403</v>
      </c>
      <c r="J104" s="13" t="s">
        <v>2</v>
      </c>
      <c r="K104" s="16">
        <v>0</v>
      </c>
      <c r="L104" s="13" t="s">
        <v>129</v>
      </c>
      <c r="M104" s="16">
        <v>175961403</v>
      </c>
      <c r="N104" s="13" t="s">
        <v>2</v>
      </c>
      <c r="O104" s="16">
        <v>0</v>
      </c>
      <c r="P104" s="16">
        <v>174729623</v>
      </c>
      <c r="Q104" s="16">
        <v>758785</v>
      </c>
      <c r="R104" s="16">
        <v>472995</v>
      </c>
      <c r="S104" s="17">
        <v>0</v>
      </c>
      <c r="T104" s="13" t="s">
        <v>64</v>
      </c>
      <c r="U104" s="13" t="s">
        <v>70</v>
      </c>
      <c r="V104" s="13" t="s">
        <v>141</v>
      </c>
      <c r="W104" s="17" t="s">
        <v>70</v>
      </c>
      <c r="X104" s="17">
        <v>1</v>
      </c>
      <c r="Y104" s="13" t="s">
        <v>70</v>
      </c>
      <c r="Z104" s="13" t="s">
        <v>70</v>
      </c>
      <c r="AA104" s="17" t="s">
        <v>70</v>
      </c>
      <c r="AB104" s="17" t="s">
        <v>70</v>
      </c>
      <c r="AC104" s="13" t="s">
        <v>70</v>
      </c>
    </row>
    <row r="105" spans="1:29" x14ac:dyDescent="0.15">
      <c r="A105" s="13" t="s">
        <v>68</v>
      </c>
      <c r="B105" s="13" t="s">
        <v>57</v>
      </c>
      <c r="C105" s="13" t="s">
        <v>10</v>
      </c>
      <c r="D105" s="13" t="s">
        <v>92</v>
      </c>
      <c r="E105" s="13" t="s">
        <v>116</v>
      </c>
      <c r="F105" s="13" t="s">
        <v>118</v>
      </c>
      <c r="G105" s="13" t="s">
        <v>70</v>
      </c>
      <c r="H105" s="13" t="s">
        <v>129</v>
      </c>
      <c r="I105" s="16">
        <v>9031401</v>
      </c>
      <c r="J105" s="13" t="s">
        <v>2</v>
      </c>
      <c r="K105" s="16">
        <v>0</v>
      </c>
      <c r="L105" s="13" t="s">
        <v>129</v>
      </c>
      <c r="M105" s="16">
        <v>9031401</v>
      </c>
      <c r="N105" s="13" t="s">
        <v>2</v>
      </c>
      <c r="O105" s="16">
        <v>0</v>
      </c>
      <c r="P105" s="16">
        <v>8968159</v>
      </c>
      <c r="Q105" s="16">
        <v>24189</v>
      </c>
      <c r="R105" s="16">
        <v>39053</v>
      </c>
      <c r="S105" s="17">
        <v>0</v>
      </c>
      <c r="T105" s="13" t="s">
        <v>64</v>
      </c>
      <c r="U105" s="13" t="s">
        <v>70</v>
      </c>
      <c r="V105" s="13" t="s">
        <v>141</v>
      </c>
      <c r="W105" s="17" t="s">
        <v>70</v>
      </c>
      <c r="X105" s="17">
        <v>1</v>
      </c>
      <c r="Y105" s="13" t="s">
        <v>70</v>
      </c>
      <c r="Z105" s="13" t="s">
        <v>70</v>
      </c>
      <c r="AA105" s="17" t="s">
        <v>70</v>
      </c>
      <c r="AB105" s="17" t="s">
        <v>70</v>
      </c>
      <c r="AC105" s="13" t="s">
        <v>70</v>
      </c>
    </row>
    <row r="106" spans="1:29" x14ac:dyDescent="0.15">
      <c r="A106" s="13" t="s">
        <v>68</v>
      </c>
      <c r="B106" s="13" t="s">
        <v>57</v>
      </c>
      <c r="C106" s="13" t="s">
        <v>10</v>
      </c>
      <c r="D106" s="13" t="s">
        <v>92</v>
      </c>
      <c r="E106" s="13" t="s">
        <v>116</v>
      </c>
      <c r="F106" s="13" t="s">
        <v>118</v>
      </c>
      <c r="G106" s="13" t="s">
        <v>70</v>
      </c>
      <c r="H106" s="13" t="s">
        <v>129</v>
      </c>
      <c r="I106" s="16">
        <v>12041885</v>
      </c>
      <c r="J106" s="13" t="s">
        <v>2</v>
      </c>
      <c r="K106" s="16">
        <v>0</v>
      </c>
      <c r="L106" s="13" t="s">
        <v>129</v>
      </c>
      <c r="M106" s="16">
        <v>12041885</v>
      </c>
      <c r="N106" s="13" t="s">
        <v>2</v>
      </c>
      <c r="O106" s="16">
        <v>0</v>
      </c>
      <c r="P106" s="16">
        <v>11957545</v>
      </c>
      <c r="Q106" s="16">
        <v>30860</v>
      </c>
      <c r="R106" s="16">
        <v>53480</v>
      </c>
      <c r="S106" s="17">
        <v>0</v>
      </c>
      <c r="T106" s="13" t="s">
        <v>64</v>
      </c>
      <c r="U106" s="13" t="s">
        <v>70</v>
      </c>
      <c r="V106" s="13" t="s">
        <v>141</v>
      </c>
      <c r="W106" s="17" t="s">
        <v>70</v>
      </c>
      <c r="X106" s="17">
        <v>1</v>
      </c>
      <c r="Y106" s="13" t="s">
        <v>70</v>
      </c>
      <c r="Z106" s="13" t="s">
        <v>70</v>
      </c>
      <c r="AA106" s="17" t="s">
        <v>70</v>
      </c>
      <c r="AB106" s="17" t="s">
        <v>70</v>
      </c>
      <c r="AC106" s="13" t="s">
        <v>70</v>
      </c>
    </row>
    <row r="107" spans="1:29" x14ac:dyDescent="0.15">
      <c r="A107" s="13" t="s">
        <v>69</v>
      </c>
      <c r="B107" s="13" t="s">
        <v>56</v>
      </c>
      <c r="C107" s="13" t="s">
        <v>9</v>
      </c>
      <c r="D107" s="13" t="s">
        <v>93</v>
      </c>
      <c r="E107" s="13" t="s">
        <v>70</v>
      </c>
      <c r="F107" s="13" t="s">
        <v>121</v>
      </c>
      <c r="G107" s="13" t="s">
        <v>124</v>
      </c>
      <c r="H107" s="13" t="s">
        <v>130</v>
      </c>
      <c r="I107" s="16">
        <v>137937092</v>
      </c>
      <c r="J107" s="13" t="s">
        <v>135</v>
      </c>
      <c r="K107" s="16">
        <v>27587418.400000002</v>
      </c>
      <c r="L107" s="13" t="s">
        <v>130</v>
      </c>
      <c r="M107" s="16">
        <v>137937092</v>
      </c>
      <c r="N107" s="13" t="s">
        <v>135</v>
      </c>
      <c r="O107" s="16">
        <v>27587418.400000002</v>
      </c>
      <c r="P107" s="16">
        <v>137937109</v>
      </c>
      <c r="Q107" s="16">
        <v>-17</v>
      </c>
      <c r="R107" s="16">
        <v>0</v>
      </c>
      <c r="S107" s="17">
        <v>0</v>
      </c>
      <c r="T107" s="13" t="s">
        <v>70</v>
      </c>
      <c r="U107" s="13" t="s">
        <v>70</v>
      </c>
      <c r="V107" s="13" t="s">
        <v>70</v>
      </c>
      <c r="W107" s="17" t="s">
        <v>70</v>
      </c>
      <c r="X107" s="17">
        <v>1</v>
      </c>
      <c r="Y107" s="13" t="s">
        <v>70</v>
      </c>
      <c r="Z107" s="13" t="s">
        <v>70</v>
      </c>
      <c r="AA107" s="17" t="s">
        <v>70</v>
      </c>
      <c r="AB107" s="17" t="s">
        <v>70</v>
      </c>
      <c r="AC107" s="13" t="s">
        <v>143</v>
      </c>
    </row>
    <row r="108" spans="1:29" x14ac:dyDescent="0.15">
      <c r="A108" s="13" t="s">
        <v>69</v>
      </c>
      <c r="B108" s="13" t="s">
        <v>56</v>
      </c>
      <c r="C108" s="13" t="s">
        <v>9</v>
      </c>
      <c r="D108" s="13" t="s">
        <v>93</v>
      </c>
      <c r="E108" s="13" t="s">
        <v>70</v>
      </c>
      <c r="F108" s="13" t="s">
        <v>121</v>
      </c>
      <c r="G108" s="13" t="s">
        <v>125</v>
      </c>
      <c r="H108" s="13" t="s">
        <v>130</v>
      </c>
      <c r="I108" s="16">
        <v>121384646</v>
      </c>
      <c r="J108" s="13" t="s">
        <v>135</v>
      </c>
      <c r="K108" s="16">
        <v>24276929.200000003</v>
      </c>
      <c r="L108" s="13" t="s">
        <v>130</v>
      </c>
      <c r="M108" s="16">
        <v>121384646</v>
      </c>
      <c r="N108" s="13" t="s">
        <v>135</v>
      </c>
      <c r="O108" s="16">
        <v>24276929.200000003</v>
      </c>
      <c r="P108" s="16">
        <v>121384656</v>
      </c>
      <c r="Q108" s="16">
        <v>-10</v>
      </c>
      <c r="R108" s="16">
        <v>0</v>
      </c>
      <c r="S108" s="17">
        <v>0</v>
      </c>
      <c r="T108" s="13" t="s">
        <v>70</v>
      </c>
      <c r="U108" s="13" t="s">
        <v>70</v>
      </c>
      <c r="V108" s="13" t="s">
        <v>70</v>
      </c>
      <c r="W108" s="17" t="s">
        <v>70</v>
      </c>
      <c r="X108" s="17">
        <v>1</v>
      </c>
      <c r="Y108" s="13" t="s">
        <v>70</v>
      </c>
      <c r="Z108" s="13" t="s">
        <v>70</v>
      </c>
      <c r="AA108" s="17" t="s">
        <v>70</v>
      </c>
      <c r="AB108" s="17" t="s">
        <v>70</v>
      </c>
      <c r="AC108" s="13" t="s">
        <v>144</v>
      </c>
    </row>
    <row r="109" spans="1:29" x14ac:dyDescent="0.15">
      <c r="A109" s="13" t="s">
        <v>69</v>
      </c>
      <c r="B109" s="13" t="s">
        <v>56</v>
      </c>
      <c r="C109" s="13" t="s">
        <v>9</v>
      </c>
      <c r="D109" s="13" t="s">
        <v>93</v>
      </c>
      <c r="E109" s="13" t="s">
        <v>70</v>
      </c>
      <c r="F109" s="13" t="s">
        <v>121</v>
      </c>
      <c r="G109" s="13" t="s">
        <v>126</v>
      </c>
      <c r="H109" s="13" t="s">
        <v>130</v>
      </c>
      <c r="I109" s="16">
        <v>61820652</v>
      </c>
      <c r="J109" s="13" t="s">
        <v>135</v>
      </c>
      <c r="K109" s="16">
        <v>12364130.4</v>
      </c>
      <c r="L109" s="13" t="s">
        <v>130</v>
      </c>
      <c r="M109" s="16">
        <v>61820652</v>
      </c>
      <c r="N109" s="13" t="s">
        <v>135</v>
      </c>
      <c r="O109" s="16">
        <v>12364130.4</v>
      </c>
      <c r="P109" s="16">
        <v>61820654</v>
      </c>
      <c r="Q109" s="16">
        <v>-2</v>
      </c>
      <c r="R109" s="16">
        <v>0</v>
      </c>
      <c r="S109" s="17">
        <v>0</v>
      </c>
      <c r="T109" s="13" t="s">
        <v>70</v>
      </c>
      <c r="U109" s="13" t="s">
        <v>70</v>
      </c>
      <c r="V109" s="13" t="s">
        <v>70</v>
      </c>
      <c r="W109" s="17" t="s">
        <v>70</v>
      </c>
      <c r="X109" s="17">
        <v>1</v>
      </c>
      <c r="Y109" s="13" t="s">
        <v>70</v>
      </c>
      <c r="Z109" s="13" t="s">
        <v>70</v>
      </c>
      <c r="AA109" s="17" t="s">
        <v>70</v>
      </c>
      <c r="AB109" s="17" t="s">
        <v>70</v>
      </c>
      <c r="AC109" s="13" t="s">
        <v>145</v>
      </c>
    </row>
    <row r="110" spans="1:29" x14ac:dyDescent="0.15">
      <c r="A110" s="13" t="s">
        <v>69</v>
      </c>
      <c r="B110" s="13" t="s">
        <v>56</v>
      </c>
      <c r="C110" s="13" t="s">
        <v>9</v>
      </c>
      <c r="D110" s="13" t="s">
        <v>93</v>
      </c>
      <c r="E110" s="13" t="s">
        <v>70</v>
      </c>
      <c r="F110" s="13" t="s">
        <v>121</v>
      </c>
      <c r="G110" s="13" t="s">
        <v>127</v>
      </c>
      <c r="H110" s="13" t="s">
        <v>130</v>
      </c>
      <c r="I110" s="16">
        <v>82762258</v>
      </c>
      <c r="J110" s="13" t="s">
        <v>135</v>
      </c>
      <c r="K110" s="16">
        <v>16552451.600000001</v>
      </c>
      <c r="L110" s="13" t="s">
        <v>130</v>
      </c>
      <c r="M110" s="16">
        <v>82762258</v>
      </c>
      <c r="N110" s="13" t="s">
        <v>135</v>
      </c>
      <c r="O110" s="16">
        <v>16552451.600000001</v>
      </c>
      <c r="P110" s="16">
        <v>82762265</v>
      </c>
      <c r="Q110" s="16">
        <v>-7</v>
      </c>
      <c r="R110" s="16">
        <v>0</v>
      </c>
      <c r="S110" s="17">
        <v>0</v>
      </c>
      <c r="T110" s="13" t="s">
        <v>70</v>
      </c>
      <c r="U110" s="13" t="s">
        <v>70</v>
      </c>
      <c r="V110" s="13" t="s">
        <v>70</v>
      </c>
      <c r="W110" s="17" t="s">
        <v>70</v>
      </c>
      <c r="X110" s="17">
        <v>1</v>
      </c>
      <c r="Y110" s="13" t="s">
        <v>70</v>
      </c>
      <c r="Z110" s="13" t="s">
        <v>70</v>
      </c>
      <c r="AA110" s="17" t="s">
        <v>70</v>
      </c>
      <c r="AB110" s="17" t="s">
        <v>70</v>
      </c>
      <c r="AC110" s="13" t="s">
        <v>146</v>
      </c>
    </row>
    <row r="111" spans="1:29" x14ac:dyDescent="0.15">
      <c r="A111" s="13" t="s">
        <v>4</v>
      </c>
      <c r="B111" s="13" t="s">
        <v>70</v>
      </c>
      <c r="C111" s="13" t="s">
        <v>10</v>
      </c>
      <c r="D111" s="13" t="s">
        <v>94</v>
      </c>
      <c r="E111" s="13" t="s">
        <v>94</v>
      </c>
      <c r="F111" s="13" t="s">
        <v>122</v>
      </c>
      <c r="G111" s="13" t="s">
        <v>70</v>
      </c>
      <c r="H111" s="13" t="s">
        <v>131</v>
      </c>
      <c r="I111" s="16">
        <v>400357012</v>
      </c>
      <c r="J111" s="13" t="s">
        <v>2</v>
      </c>
      <c r="K111" s="16">
        <v>0</v>
      </c>
      <c r="L111" s="13" t="s">
        <v>131</v>
      </c>
      <c r="M111" s="16">
        <v>400357012</v>
      </c>
      <c r="N111" s="13" t="s">
        <v>2</v>
      </c>
      <c r="O111" s="16">
        <v>0</v>
      </c>
      <c r="P111" s="16">
        <v>400357012</v>
      </c>
      <c r="Q111" s="16">
        <v>0</v>
      </c>
      <c r="R111" s="16">
        <v>0</v>
      </c>
      <c r="S111" s="17">
        <v>0</v>
      </c>
      <c r="T111" s="13" t="s">
        <v>70</v>
      </c>
      <c r="U111" s="13" t="s">
        <v>70</v>
      </c>
      <c r="V111" s="13" t="s">
        <v>70</v>
      </c>
      <c r="W111" s="17" t="s">
        <v>70</v>
      </c>
      <c r="X111" s="17">
        <v>1</v>
      </c>
      <c r="Y111" s="13" t="s">
        <v>70</v>
      </c>
      <c r="Z111" s="13" t="s">
        <v>70</v>
      </c>
      <c r="AA111" s="17" t="s">
        <v>70</v>
      </c>
      <c r="AB111" s="17" t="s">
        <v>70</v>
      </c>
      <c r="AC111" s="13" t="s">
        <v>70</v>
      </c>
    </row>
    <row r="112" spans="1:29" x14ac:dyDescent="0.15">
      <c r="A112" s="13" t="s">
        <v>4</v>
      </c>
      <c r="B112" s="13" t="s">
        <v>57</v>
      </c>
      <c r="C112" s="13" t="s">
        <v>10</v>
      </c>
      <c r="D112" s="13" t="s">
        <v>95</v>
      </c>
      <c r="E112" s="13" t="s">
        <v>70</v>
      </c>
      <c r="F112" s="13" t="s">
        <v>123</v>
      </c>
      <c r="G112" s="13" t="s">
        <v>128</v>
      </c>
      <c r="H112" s="13" t="s">
        <v>132</v>
      </c>
      <c r="I112" s="16">
        <v>-293023810</v>
      </c>
      <c r="J112" s="13" t="s">
        <v>70</v>
      </c>
      <c r="K112" s="16" t="s">
        <v>70</v>
      </c>
      <c r="L112" s="13" t="s">
        <v>132</v>
      </c>
      <c r="M112" s="16">
        <v>-293023810</v>
      </c>
      <c r="N112" s="13" t="s">
        <v>70</v>
      </c>
      <c r="O112" s="16" t="s">
        <v>70</v>
      </c>
      <c r="P112" s="16">
        <v>-293023810</v>
      </c>
      <c r="Q112" s="16">
        <v>0</v>
      </c>
      <c r="R112" s="16">
        <v>0</v>
      </c>
      <c r="S112" s="17">
        <v>0</v>
      </c>
      <c r="T112" s="13" t="s">
        <v>70</v>
      </c>
      <c r="U112" s="13" t="s">
        <v>70</v>
      </c>
      <c r="V112" s="13" t="s">
        <v>70</v>
      </c>
      <c r="W112" s="17" t="s">
        <v>70</v>
      </c>
      <c r="X112" s="17">
        <v>1</v>
      </c>
      <c r="Y112" s="13" t="s">
        <v>70</v>
      </c>
      <c r="Z112" s="13" t="s">
        <v>70</v>
      </c>
      <c r="AA112" s="17" t="s">
        <v>70</v>
      </c>
      <c r="AB112" s="17" t="s">
        <v>70</v>
      </c>
      <c r="AC112" s="13" t="s">
        <v>147</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13"/>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5</v>
      </c>
    </row>
    <row r="2" spans="1:25" x14ac:dyDescent="0.15">
      <c r="A2" s="1" t="s">
        <v>1</v>
      </c>
      <c r="B2" s="4">
        <v>45351</v>
      </c>
      <c r="D2" s="1" t="s">
        <v>11</v>
      </c>
      <c r="F2" s="1" t="s">
        <v>30</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6</v>
      </c>
      <c r="C4" s="704" t="s">
        <v>8</v>
      </c>
      <c r="D4" s="698" t="s">
        <v>12</v>
      </c>
      <c r="E4" s="698" t="s">
        <v>21</v>
      </c>
      <c r="F4" s="704" t="s">
        <v>31</v>
      </c>
      <c r="G4" s="698" t="s">
        <v>32</v>
      </c>
      <c r="H4" s="705" t="s">
        <v>34</v>
      </c>
      <c r="I4" s="705"/>
      <c r="J4" s="705" t="s">
        <v>37</v>
      </c>
      <c r="K4" s="705"/>
      <c r="L4" s="705" t="s">
        <v>38</v>
      </c>
      <c r="M4" s="710" t="s">
        <v>39</v>
      </c>
      <c r="N4" s="702" t="s">
        <v>40</v>
      </c>
      <c r="O4" s="702" t="s">
        <v>41</v>
      </c>
      <c r="P4" s="702" t="s">
        <v>42</v>
      </c>
      <c r="Q4" s="702" t="s">
        <v>43</v>
      </c>
      <c r="R4" s="700" t="s">
        <v>44</v>
      </c>
      <c r="S4" s="700" t="s">
        <v>45</v>
      </c>
      <c r="T4" s="704" t="s">
        <v>46</v>
      </c>
      <c r="U4" s="705" t="s">
        <v>48</v>
      </c>
      <c r="V4" s="710" t="s">
        <v>49</v>
      </c>
      <c r="W4" s="710" t="s">
        <v>50</v>
      </c>
      <c r="X4" s="710" t="s">
        <v>51</v>
      </c>
      <c r="Y4" s="710" t="s">
        <v>52</v>
      </c>
    </row>
    <row r="5" spans="1:25" customFormat="1" ht="22.5" x14ac:dyDescent="0.15">
      <c r="A5" s="702"/>
      <c r="B5" s="702"/>
      <c r="C5" s="702"/>
      <c r="D5" s="699"/>
      <c r="E5" s="699"/>
      <c r="F5" s="699"/>
      <c r="G5" s="699"/>
      <c r="H5" s="5" t="s">
        <v>35</v>
      </c>
      <c r="I5" s="5" t="s">
        <v>36</v>
      </c>
      <c r="J5" s="5" t="s">
        <v>35</v>
      </c>
      <c r="K5" s="5" t="s">
        <v>36</v>
      </c>
      <c r="L5" s="706"/>
      <c r="M5" s="711"/>
      <c r="N5" s="703"/>
      <c r="O5" s="703"/>
      <c r="P5" s="703"/>
      <c r="Q5" s="703"/>
      <c r="R5" s="712"/>
      <c r="S5" s="712"/>
      <c r="T5" s="702"/>
      <c r="U5" s="706"/>
      <c r="V5" s="711"/>
      <c r="W5" s="711"/>
      <c r="X5" s="711"/>
      <c r="Y5" s="711"/>
    </row>
    <row r="6" spans="1:25" x14ac:dyDescent="0.15">
      <c r="A6" s="2" t="s">
        <v>4</v>
      </c>
      <c r="B6" s="2" t="s">
        <v>7</v>
      </c>
      <c r="C6" s="2" t="s">
        <v>9</v>
      </c>
      <c r="D6" s="2" t="s">
        <v>13</v>
      </c>
      <c r="E6" s="2" t="s">
        <v>22</v>
      </c>
      <c r="F6" s="2" t="s">
        <v>7</v>
      </c>
      <c r="G6" s="2" t="s">
        <v>33</v>
      </c>
      <c r="H6" s="6">
        <v>0</v>
      </c>
      <c r="I6" s="6">
        <v>0</v>
      </c>
      <c r="J6" s="6">
        <v>0</v>
      </c>
      <c r="K6" s="6">
        <v>0</v>
      </c>
      <c r="L6" s="2" t="s">
        <v>7</v>
      </c>
      <c r="M6" s="6">
        <v>0</v>
      </c>
      <c r="N6" s="8" t="s">
        <v>7</v>
      </c>
      <c r="O6" s="8" t="s">
        <v>7</v>
      </c>
      <c r="P6" s="2" t="s">
        <v>7</v>
      </c>
      <c r="Q6" s="9">
        <v>0</v>
      </c>
      <c r="R6" s="10">
        <v>0</v>
      </c>
      <c r="S6" s="9">
        <v>0</v>
      </c>
      <c r="T6" s="2" t="s">
        <v>47</v>
      </c>
      <c r="U6" s="6">
        <v>0</v>
      </c>
      <c r="V6" s="9" t="s">
        <v>7</v>
      </c>
      <c r="W6" s="9">
        <v>1</v>
      </c>
      <c r="X6" s="9">
        <v>1</v>
      </c>
      <c r="Y6" s="2" t="s">
        <v>7</v>
      </c>
    </row>
    <row r="7" spans="1:25" x14ac:dyDescent="0.15">
      <c r="A7" s="2" t="s">
        <v>4</v>
      </c>
      <c r="B7" s="2" t="s">
        <v>7</v>
      </c>
      <c r="C7" s="2" t="s">
        <v>9</v>
      </c>
      <c r="D7" s="2" t="s">
        <v>14</v>
      </c>
      <c r="E7" s="2" t="s">
        <v>23</v>
      </c>
      <c r="F7" s="2" t="s">
        <v>7</v>
      </c>
      <c r="G7" s="2" t="s">
        <v>33</v>
      </c>
      <c r="H7" s="6">
        <v>0</v>
      </c>
      <c r="I7" s="6">
        <v>0</v>
      </c>
      <c r="J7" s="6">
        <v>0</v>
      </c>
      <c r="K7" s="6">
        <v>0</v>
      </c>
      <c r="L7" s="2" t="s">
        <v>7</v>
      </c>
      <c r="M7" s="6">
        <v>0</v>
      </c>
      <c r="N7" s="8" t="s">
        <v>7</v>
      </c>
      <c r="O7" s="8" t="s">
        <v>7</v>
      </c>
      <c r="P7" s="2" t="s">
        <v>7</v>
      </c>
      <c r="Q7" s="9">
        <v>0</v>
      </c>
      <c r="R7" s="10">
        <v>0</v>
      </c>
      <c r="S7" s="9">
        <v>0</v>
      </c>
      <c r="T7" s="2" t="s">
        <v>47</v>
      </c>
      <c r="U7" s="6">
        <v>0</v>
      </c>
      <c r="V7" s="9" t="s">
        <v>7</v>
      </c>
      <c r="W7" s="9">
        <v>1</v>
      </c>
      <c r="X7" s="9">
        <v>1</v>
      </c>
      <c r="Y7" s="2" t="s">
        <v>7</v>
      </c>
    </row>
    <row r="8" spans="1:25" x14ac:dyDescent="0.15">
      <c r="A8" s="2" t="s">
        <v>4</v>
      </c>
      <c r="B8" s="2" t="s">
        <v>7</v>
      </c>
      <c r="C8" s="2" t="s">
        <v>9</v>
      </c>
      <c r="D8" s="2" t="s">
        <v>15</v>
      </c>
      <c r="E8" s="2" t="s">
        <v>24</v>
      </c>
      <c r="F8" s="2" t="s">
        <v>7</v>
      </c>
      <c r="G8" s="2" t="s">
        <v>33</v>
      </c>
      <c r="H8" s="6">
        <v>0</v>
      </c>
      <c r="I8" s="6">
        <v>0</v>
      </c>
      <c r="J8" s="6">
        <v>0</v>
      </c>
      <c r="K8" s="6">
        <v>0</v>
      </c>
      <c r="L8" s="2" t="s">
        <v>7</v>
      </c>
      <c r="M8" s="6">
        <v>0</v>
      </c>
      <c r="N8" s="8" t="s">
        <v>7</v>
      </c>
      <c r="O8" s="8" t="s">
        <v>7</v>
      </c>
      <c r="P8" s="2" t="s">
        <v>7</v>
      </c>
      <c r="Q8" s="9">
        <v>0</v>
      </c>
      <c r="R8" s="10">
        <v>0</v>
      </c>
      <c r="S8" s="9">
        <v>0</v>
      </c>
      <c r="T8" s="2" t="s">
        <v>47</v>
      </c>
      <c r="U8" s="6">
        <v>0</v>
      </c>
      <c r="V8" s="9" t="s">
        <v>7</v>
      </c>
      <c r="W8" s="9">
        <v>1</v>
      </c>
      <c r="X8" s="9">
        <v>1</v>
      </c>
      <c r="Y8" s="2" t="s">
        <v>7</v>
      </c>
    </row>
    <row r="9" spans="1:25" x14ac:dyDescent="0.15">
      <c r="A9" s="2" t="s">
        <v>4</v>
      </c>
      <c r="B9" s="2" t="s">
        <v>7</v>
      </c>
      <c r="C9" s="2" t="s">
        <v>9</v>
      </c>
      <c r="D9" s="2" t="s">
        <v>16</v>
      </c>
      <c r="E9" s="2" t="s">
        <v>25</v>
      </c>
      <c r="F9" s="2" t="s">
        <v>7</v>
      </c>
      <c r="G9" s="2" t="s">
        <v>33</v>
      </c>
      <c r="H9" s="6">
        <v>0</v>
      </c>
      <c r="I9" s="6">
        <v>0</v>
      </c>
      <c r="J9" s="6">
        <v>0</v>
      </c>
      <c r="K9" s="6">
        <v>0</v>
      </c>
      <c r="L9" s="2" t="s">
        <v>7</v>
      </c>
      <c r="M9" s="6">
        <v>0</v>
      </c>
      <c r="N9" s="8" t="s">
        <v>7</v>
      </c>
      <c r="O9" s="8" t="s">
        <v>7</v>
      </c>
      <c r="P9" s="2" t="s">
        <v>7</v>
      </c>
      <c r="Q9" s="9">
        <v>0</v>
      </c>
      <c r="R9" s="10">
        <v>0</v>
      </c>
      <c r="S9" s="9">
        <v>0</v>
      </c>
      <c r="T9" s="2" t="s">
        <v>47</v>
      </c>
      <c r="U9" s="6">
        <v>0</v>
      </c>
      <c r="V9" s="9" t="s">
        <v>7</v>
      </c>
      <c r="W9" s="9">
        <v>1</v>
      </c>
      <c r="X9" s="9">
        <v>1</v>
      </c>
      <c r="Y9" s="2" t="s">
        <v>7</v>
      </c>
    </row>
    <row r="10" spans="1:25" x14ac:dyDescent="0.15">
      <c r="A10" s="2" t="s">
        <v>4</v>
      </c>
      <c r="B10" s="2" t="s">
        <v>7</v>
      </c>
      <c r="C10" s="2" t="s">
        <v>9</v>
      </c>
      <c r="D10" s="2" t="s">
        <v>17</v>
      </c>
      <c r="E10" s="2" t="s">
        <v>26</v>
      </c>
      <c r="F10" s="2" t="s">
        <v>7</v>
      </c>
      <c r="G10" s="2" t="s">
        <v>33</v>
      </c>
      <c r="H10" s="6">
        <v>0</v>
      </c>
      <c r="I10" s="6">
        <v>0</v>
      </c>
      <c r="J10" s="6">
        <v>0</v>
      </c>
      <c r="K10" s="6">
        <v>0</v>
      </c>
      <c r="L10" s="2" t="s">
        <v>7</v>
      </c>
      <c r="M10" s="6">
        <v>0</v>
      </c>
      <c r="N10" s="8" t="s">
        <v>7</v>
      </c>
      <c r="O10" s="8" t="s">
        <v>7</v>
      </c>
      <c r="P10" s="2" t="s">
        <v>7</v>
      </c>
      <c r="Q10" s="9">
        <v>0</v>
      </c>
      <c r="R10" s="10">
        <v>0</v>
      </c>
      <c r="S10" s="9">
        <v>0</v>
      </c>
      <c r="T10" s="2" t="s">
        <v>47</v>
      </c>
      <c r="U10" s="6">
        <v>0</v>
      </c>
      <c r="V10" s="9" t="s">
        <v>7</v>
      </c>
      <c r="W10" s="9">
        <v>1</v>
      </c>
      <c r="X10" s="9">
        <v>1</v>
      </c>
      <c r="Y10" s="2" t="s">
        <v>7</v>
      </c>
    </row>
    <row r="11" spans="1:25" x14ac:dyDescent="0.15">
      <c r="A11" s="2" t="s">
        <v>4</v>
      </c>
      <c r="B11" s="2" t="s">
        <v>7</v>
      </c>
      <c r="C11" s="2" t="s">
        <v>9</v>
      </c>
      <c r="D11" s="2" t="s">
        <v>18</v>
      </c>
      <c r="E11" s="2" t="s">
        <v>27</v>
      </c>
      <c r="F11" s="2" t="s">
        <v>7</v>
      </c>
      <c r="G11" s="2" t="s">
        <v>33</v>
      </c>
      <c r="H11" s="6">
        <v>0</v>
      </c>
      <c r="I11" s="6">
        <v>0</v>
      </c>
      <c r="J11" s="6">
        <v>0</v>
      </c>
      <c r="K11" s="6">
        <v>0</v>
      </c>
      <c r="L11" s="2" t="s">
        <v>7</v>
      </c>
      <c r="M11" s="6">
        <v>0</v>
      </c>
      <c r="N11" s="8" t="s">
        <v>7</v>
      </c>
      <c r="O11" s="8" t="s">
        <v>7</v>
      </c>
      <c r="P11" s="2" t="s">
        <v>7</v>
      </c>
      <c r="Q11" s="9">
        <v>0</v>
      </c>
      <c r="R11" s="10">
        <v>0</v>
      </c>
      <c r="S11" s="9">
        <v>0</v>
      </c>
      <c r="T11" s="2" t="s">
        <v>47</v>
      </c>
      <c r="U11" s="6">
        <v>0</v>
      </c>
      <c r="V11" s="9" t="s">
        <v>7</v>
      </c>
      <c r="W11" s="9">
        <v>1</v>
      </c>
      <c r="X11" s="9">
        <v>1</v>
      </c>
      <c r="Y11" s="2" t="s">
        <v>7</v>
      </c>
    </row>
    <row r="12" spans="1:25" x14ac:dyDescent="0.15">
      <c r="A12" s="2" t="s">
        <v>4</v>
      </c>
      <c r="B12" s="2" t="s">
        <v>7</v>
      </c>
      <c r="C12" s="2" t="s">
        <v>9</v>
      </c>
      <c r="D12" s="2" t="s">
        <v>19</v>
      </c>
      <c r="E12" s="2" t="s">
        <v>28</v>
      </c>
      <c r="F12" s="2" t="s">
        <v>7</v>
      </c>
      <c r="G12" s="2" t="s">
        <v>33</v>
      </c>
      <c r="H12" s="6">
        <v>0</v>
      </c>
      <c r="I12" s="6">
        <v>0</v>
      </c>
      <c r="J12" s="6">
        <v>0</v>
      </c>
      <c r="K12" s="6">
        <v>0</v>
      </c>
      <c r="L12" s="2" t="s">
        <v>7</v>
      </c>
      <c r="M12" s="6">
        <v>0</v>
      </c>
      <c r="N12" s="8" t="s">
        <v>7</v>
      </c>
      <c r="O12" s="8" t="s">
        <v>7</v>
      </c>
      <c r="P12" s="2" t="s">
        <v>7</v>
      </c>
      <c r="Q12" s="9">
        <v>0</v>
      </c>
      <c r="R12" s="10">
        <v>0</v>
      </c>
      <c r="S12" s="9">
        <v>0</v>
      </c>
      <c r="T12" s="2" t="s">
        <v>47</v>
      </c>
      <c r="U12" s="6">
        <v>0</v>
      </c>
      <c r="V12" s="9" t="s">
        <v>7</v>
      </c>
      <c r="W12" s="9">
        <v>1</v>
      </c>
      <c r="X12" s="9">
        <v>1</v>
      </c>
      <c r="Y12" s="2" t="s">
        <v>7</v>
      </c>
    </row>
    <row r="13" spans="1:25" x14ac:dyDescent="0.15">
      <c r="A13" s="2" t="s">
        <v>4</v>
      </c>
      <c r="B13" s="2" t="s">
        <v>7</v>
      </c>
      <c r="C13" s="2" t="s">
        <v>10</v>
      </c>
      <c r="D13" s="2" t="s">
        <v>20</v>
      </c>
      <c r="E13" s="2" t="s">
        <v>29</v>
      </c>
      <c r="F13" s="2" t="s">
        <v>7</v>
      </c>
      <c r="G13" s="2" t="s">
        <v>33</v>
      </c>
      <c r="H13" s="6">
        <v>0</v>
      </c>
      <c r="I13" s="6">
        <v>0</v>
      </c>
      <c r="J13" s="6">
        <v>0</v>
      </c>
      <c r="K13" s="6">
        <v>0</v>
      </c>
      <c r="L13" s="2" t="s">
        <v>7</v>
      </c>
      <c r="M13" s="6">
        <v>0</v>
      </c>
      <c r="N13" s="8" t="s">
        <v>7</v>
      </c>
      <c r="O13" s="8" t="s">
        <v>7</v>
      </c>
      <c r="P13" s="2" t="s">
        <v>7</v>
      </c>
      <c r="Q13" s="9">
        <v>0</v>
      </c>
      <c r="R13" s="10">
        <v>0</v>
      </c>
      <c r="S13" s="9">
        <v>0</v>
      </c>
      <c r="T13" s="2" t="s">
        <v>47</v>
      </c>
      <c r="U13" s="6">
        <v>0</v>
      </c>
      <c r="V13" s="9" t="s">
        <v>7</v>
      </c>
      <c r="W13" s="9">
        <v>1</v>
      </c>
      <c r="X13" s="9">
        <v>1</v>
      </c>
      <c r="Y13" s="2" t="s">
        <v>7</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2024-03-06T07:01:11Z</dcterms:created>
  <dcterms:modified xsi:type="dcterms:W3CDTF">2024-03-07T05:22:03Z</dcterms:modified>
</cp:coreProperties>
</file>